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njw85\OneDrive\바탕 화면\"/>
    </mc:Choice>
  </mc:AlternateContent>
  <xr:revisionPtr revIDLastSave="0" documentId="13_ncr:1_{E655FBFE-7FB2-4AF2-ADC9-E8DA455A3A4F}" xr6:coauthVersionLast="47" xr6:coauthVersionMax="47" xr10:uidLastSave="{00000000-0000-0000-0000-000000000000}"/>
  <bookViews>
    <workbookView xWindow="1860" yWindow="1860" windowWidth="21600" windowHeight="12645" tabRatio="778" xr2:uid="{00000000-000D-0000-FFFF-FFFF00000000}"/>
  </bookViews>
  <sheets>
    <sheet name="스스로 작성해보는 재무상태표" sheetId="20" r:id="rId1"/>
  </sheets>
  <externalReferences>
    <externalReference r:id="rId2"/>
  </externalReferences>
  <definedNames>
    <definedName name="_xlnm.Print_Area" localSheetId="0">'스스로 작성해보는 재무상태표'!$A$1:$AR$43</definedName>
    <definedName name="Sheet1" localSheetId="0">#REF!</definedName>
    <definedName name="Sheet1">#REF!</definedName>
    <definedName name="자녀보장내역" localSheetId="0">#REF!</definedName>
    <definedName name="자녀보장내역">#REF!</definedName>
    <definedName name="지역" localSheetId="0">#REF!</definedName>
    <definedName name="지역">#REF!</definedName>
    <definedName name="지역선택">[1]입력!$AX$2:$AX$20</definedName>
    <definedName name="지역설정" localSheetId="0">#REF!</definedName>
    <definedName name="지역설정">#REF!</definedName>
  </definedNames>
  <calcPr calcId="191029"/>
  <customWorkbookViews>
    <customWorkbookView name="1" guid="{1C861835-1F14-44A0-937C-868126DAE66E}" maximized="1" xWindow="-8" yWindow="-8" windowWidth="1936" windowHeight="1176" tabRatio="666" activeSheetId="32"/>
  </customWorkbookViews>
</workbook>
</file>

<file path=xl/calcChain.xml><?xml version="1.0" encoding="utf-8"?>
<calcChain xmlns="http://schemas.openxmlformats.org/spreadsheetml/2006/main">
  <c r="AL42" i="20" l="1"/>
  <c r="Z42" i="20"/>
  <c r="R42" i="20"/>
  <c r="Z40" i="20"/>
  <c r="R40" i="20"/>
  <c r="J34" i="20"/>
  <c r="J39" i="20" s="1"/>
  <c r="E34" i="20"/>
  <c r="E39" i="20" s="1"/>
  <c r="F40" i="20" s="1"/>
  <c r="AL26" i="20"/>
  <c r="AL24" i="20"/>
  <c r="I24" i="20"/>
  <c r="AP22" i="20"/>
  <c r="J19" i="20"/>
  <c r="J17" i="20"/>
  <c r="J16" i="20"/>
  <c r="D24" i="20" s="1"/>
  <c r="F42" i="20" l="1"/>
  <c r="J42" i="20" s="1"/>
  <c r="J40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Jinwoo Nam</author>
  </authors>
  <commentList>
    <comment ref="AE4" authorId="0" shapeId="0" xr:uid="{00000000-0006-0000-0000-000001000000}">
      <text>
        <r>
          <rPr>
            <sz val="9"/>
            <color indexed="81"/>
            <rFont val="맑은 고딕"/>
            <family val="3"/>
            <charset val="129"/>
            <scheme val="major"/>
          </rPr>
          <t xml:space="preserve">*투자용 부동산이 있다면 전세 및 월세를 주신 경우, 부채란에 전월세 보증금만큼 대출총액에 작성해주시면 됩니다.
*전세로 거주중인 경우 전세보증금 대출을 부채란에 적어주시면 됩니다.
</t>
        </r>
      </text>
    </comment>
  </commentList>
</comments>
</file>

<file path=xl/sharedStrings.xml><?xml version="1.0" encoding="utf-8"?>
<sst xmlns="http://schemas.openxmlformats.org/spreadsheetml/2006/main" count="98" uniqueCount="94">
  <si>
    <t>재무목표</t>
    <phoneticPr fontId="4" type="noConversion"/>
  </si>
  <si>
    <t>거래은행</t>
    <phoneticPr fontId="4" type="noConversion"/>
  </si>
  <si>
    <t>가입금액</t>
    <phoneticPr fontId="4" type="noConversion"/>
  </si>
  <si>
    <t>가입일</t>
    <phoneticPr fontId="4" type="noConversion"/>
  </si>
  <si>
    <t>만기일</t>
    <phoneticPr fontId="4" type="noConversion"/>
  </si>
  <si>
    <t>상 품 명</t>
    <phoneticPr fontId="4" type="noConversion"/>
  </si>
  <si>
    <t>단위:</t>
    <phoneticPr fontId="4" type="noConversion"/>
  </si>
  <si>
    <t>만원</t>
    <phoneticPr fontId="4" type="noConversion"/>
  </si>
  <si>
    <t>구분</t>
    <phoneticPr fontId="4" type="noConversion"/>
  </si>
  <si>
    <t>고 객 재 정 정 보</t>
    <phoneticPr fontId="4" type="noConversion"/>
  </si>
  <si>
    <t>(</t>
    <phoneticPr fontId="4" type="noConversion"/>
  </si>
  <si>
    <t>년</t>
    <phoneticPr fontId="4" type="noConversion"/>
  </si>
  <si>
    <t>월</t>
    <phoneticPr fontId="4" type="noConversion"/>
  </si>
  <si>
    <t>일)</t>
    <phoneticPr fontId="4" type="noConversion"/>
  </si>
  <si>
    <t>기     본     정    보</t>
    <phoneticPr fontId="4" type="noConversion"/>
  </si>
  <si>
    <t>부  동  산</t>
    <phoneticPr fontId="4" type="noConversion"/>
  </si>
  <si>
    <t>구   성</t>
    <phoneticPr fontId="4" type="noConversion"/>
  </si>
  <si>
    <t>성   명</t>
    <phoneticPr fontId="4" type="noConversion"/>
  </si>
  <si>
    <t>성 별</t>
    <phoneticPr fontId="4" type="noConversion"/>
  </si>
  <si>
    <t>직  업</t>
    <phoneticPr fontId="4" type="noConversion"/>
  </si>
  <si>
    <t>주 소</t>
    <phoneticPr fontId="4" type="noConversion"/>
  </si>
  <si>
    <t>용 도</t>
    <phoneticPr fontId="4" type="noConversion"/>
  </si>
  <si>
    <t>종  류</t>
    <phoneticPr fontId="4" type="noConversion"/>
  </si>
  <si>
    <t>소유형태</t>
    <phoneticPr fontId="4" type="noConversion"/>
  </si>
  <si>
    <t>금  액</t>
    <phoneticPr fontId="4" type="noConversion"/>
  </si>
  <si>
    <t>지  역</t>
    <phoneticPr fontId="4" type="noConversion"/>
  </si>
  <si>
    <t>본   인</t>
    <phoneticPr fontId="4" type="noConversion"/>
  </si>
  <si>
    <t>배우자</t>
    <phoneticPr fontId="4" type="noConversion"/>
  </si>
  <si>
    <t>E-mail</t>
    <phoneticPr fontId="4" type="noConversion"/>
  </si>
  <si>
    <t>연락처</t>
    <phoneticPr fontId="4" type="noConversion"/>
  </si>
  <si>
    <t>소        득</t>
    <phoneticPr fontId="4" type="noConversion"/>
  </si>
  <si>
    <t>부        채</t>
    <phoneticPr fontId="4" type="noConversion"/>
  </si>
  <si>
    <t>구  분</t>
    <phoneticPr fontId="4" type="noConversion"/>
  </si>
  <si>
    <t>홀수달</t>
    <phoneticPr fontId="4" type="noConversion"/>
  </si>
  <si>
    <t>짝수달</t>
    <phoneticPr fontId="4" type="noConversion"/>
  </si>
  <si>
    <t>수 당</t>
    <phoneticPr fontId="4" type="noConversion"/>
  </si>
  <si>
    <t>월평급여</t>
    <phoneticPr fontId="4" type="noConversion"/>
  </si>
  <si>
    <t>누적원금</t>
    <phoneticPr fontId="4" type="noConversion"/>
  </si>
  <si>
    <t>수익률</t>
    <phoneticPr fontId="4" type="noConversion"/>
  </si>
  <si>
    <t>종류</t>
    <phoneticPr fontId="4" type="noConversion"/>
  </si>
  <si>
    <t>상환법</t>
    <phoneticPr fontId="4" type="noConversion"/>
  </si>
  <si>
    <t>기간(거치)</t>
    <phoneticPr fontId="4" type="noConversion"/>
  </si>
  <si>
    <t>금리</t>
    <phoneticPr fontId="4" type="noConversion"/>
  </si>
  <si>
    <t>월상환액</t>
    <phoneticPr fontId="4" type="noConversion"/>
  </si>
  <si>
    <t>급여소득
(본인)</t>
    <phoneticPr fontId="4" type="noConversion"/>
  </si>
  <si>
    <t>월평성과</t>
    <phoneticPr fontId="4" type="noConversion"/>
  </si>
  <si>
    <t>급여소득
(배우자)</t>
    <phoneticPr fontId="4" type="noConversion"/>
  </si>
  <si>
    <t>기타소득</t>
    <phoneticPr fontId="4" type="noConversion"/>
  </si>
  <si>
    <t>월 소득</t>
    <phoneticPr fontId="4" type="noConversion"/>
  </si>
  <si>
    <t>연 보너스</t>
    <phoneticPr fontId="8" type="noConversion"/>
  </si>
  <si>
    <t>(-) 부채합계</t>
    <phoneticPr fontId="4" type="noConversion"/>
  </si>
  <si>
    <t>급여일</t>
    <phoneticPr fontId="4" type="noConversion"/>
  </si>
  <si>
    <t>(=)  순자산</t>
    <phoneticPr fontId="4" type="noConversion"/>
  </si>
  <si>
    <t>지        출</t>
    <phoneticPr fontId="4" type="noConversion"/>
  </si>
  <si>
    <t>보 장 성   보 험</t>
    <phoneticPr fontId="4" type="noConversion"/>
  </si>
  <si>
    <t>지출액</t>
    <phoneticPr fontId="4" type="noConversion"/>
  </si>
  <si>
    <t>피보험자</t>
    <phoneticPr fontId="4" type="noConversion"/>
  </si>
  <si>
    <t>보험료</t>
    <phoneticPr fontId="4" type="noConversion"/>
  </si>
  <si>
    <t>통 신 비</t>
  </si>
  <si>
    <t>지출합계</t>
    <phoneticPr fontId="4" type="noConversion"/>
  </si>
  <si>
    <t>저축가능금액(월)</t>
    <phoneticPr fontId="4" type="noConversion"/>
  </si>
  <si>
    <t>월 저축 현황</t>
    <phoneticPr fontId="4" type="noConversion"/>
  </si>
  <si>
    <t>합계보험료</t>
    <phoneticPr fontId="4" type="noConversion"/>
  </si>
  <si>
    <t>대출상환</t>
    <phoneticPr fontId="4" type="noConversion"/>
  </si>
  <si>
    <t>취미생활</t>
    <phoneticPr fontId="4" type="noConversion"/>
  </si>
  <si>
    <t>교 통 비</t>
    <phoneticPr fontId="4" type="noConversion"/>
  </si>
  <si>
    <t>기타</t>
    <phoneticPr fontId="8" type="noConversion"/>
  </si>
  <si>
    <t>SKT / KT / LG   /  010-0000-0000</t>
    <phoneticPr fontId="4" type="noConversion"/>
  </si>
  <si>
    <t>대출총액/잔액</t>
    <phoneticPr fontId="4" type="noConversion"/>
  </si>
  <si>
    <t>합계</t>
    <phoneticPr fontId="4" type="noConversion"/>
  </si>
  <si>
    <t>용도</t>
    <phoneticPr fontId="4" type="noConversion"/>
  </si>
  <si>
    <t>계약자</t>
    <phoneticPr fontId="4" type="noConversion"/>
  </si>
  <si>
    <r>
      <t>구  분</t>
    </r>
    <r>
      <rPr>
        <sz val="8"/>
        <color rgb="FFFF0000"/>
        <rFont val="굴림"/>
        <family val="3"/>
        <charset val="129"/>
      </rPr>
      <t>(고정)</t>
    </r>
    <phoneticPr fontId="4" type="noConversion"/>
  </si>
  <si>
    <r>
      <t>구  분</t>
    </r>
    <r>
      <rPr>
        <sz val="8"/>
        <color rgb="FFFF0000"/>
        <rFont val="굴림"/>
        <family val="3"/>
        <charset val="129"/>
      </rPr>
      <t>(변동)</t>
    </r>
    <phoneticPr fontId="4" type="noConversion"/>
  </si>
  <si>
    <t>구 독 료</t>
    <phoneticPr fontId="4" type="noConversion"/>
  </si>
  <si>
    <t>보 험 료</t>
    <phoneticPr fontId="4" type="noConversion"/>
  </si>
  <si>
    <t>시, 구, 동</t>
    <phoneticPr fontId="4" type="noConversion"/>
  </si>
  <si>
    <t>생년월일</t>
    <phoneticPr fontId="4" type="noConversion"/>
  </si>
  <si>
    <t>생 활 비</t>
    <phoneticPr fontId="4" type="noConversion"/>
  </si>
  <si>
    <t>공과금/관리비</t>
    <phoneticPr fontId="8" type="noConversion"/>
  </si>
  <si>
    <t>자        산</t>
    <phoneticPr fontId="4" type="noConversion"/>
  </si>
  <si>
    <t>안전자산</t>
    <phoneticPr fontId="4" type="noConversion"/>
  </si>
  <si>
    <t>투자자산</t>
    <phoneticPr fontId="4" type="noConversion"/>
  </si>
  <si>
    <t>저축액 / 투자비중</t>
    <phoneticPr fontId="4" type="noConversion"/>
  </si>
  <si>
    <t>현금자산 / 투자비중</t>
    <phoneticPr fontId="4" type="noConversion"/>
  </si>
  <si>
    <t>현금자산</t>
    <phoneticPr fontId="4" type="noConversion"/>
  </si>
  <si>
    <t>총 합계</t>
    <phoneticPr fontId="8" type="noConversion"/>
  </si>
  <si>
    <t>주식(예시)</t>
    <phoneticPr fontId="4" type="noConversion"/>
  </si>
  <si>
    <t>펀드(예시)</t>
    <phoneticPr fontId="4" type="noConversion"/>
  </si>
  <si>
    <t>비상금(예시)</t>
    <phoneticPr fontId="4" type="noConversion"/>
  </si>
  <si>
    <t>청약종합통장(예시)</t>
    <phoneticPr fontId="4" type="noConversion"/>
  </si>
  <si>
    <t>정기적금(예시)</t>
    <phoneticPr fontId="4" type="noConversion"/>
  </si>
  <si>
    <t>월급통장(예시)
(수시입출금통장)</t>
    <phoneticPr fontId="4" type="noConversion"/>
  </si>
  <si>
    <t>컨설팅 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</si>
</sst>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%"/>
    <numFmt numFmtId="177" formatCode="#,##0.0"/>
    <numFmt numFmtId="178" formatCode="0.0"/>
    <numFmt numFmtId="179" formatCode="#,##0_);[Red]\(#,##0\)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굴림"/>
      <family val="3"/>
      <charset val="129"/>
    </font>
    <font>
      <sz val="11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8"/>
      <name val="굴림"/>
      <family val="3"/>
      <charset val="129"/>
    </font>
    <font>
      <u/>
      <sz val="8"/>
      <color theme="10"/>
      <name val="맑은 고딕"/>
      <family val="2"/>
      <charset val="129"/>
      <scheme val="minor"/>
    </font>
    <font>
      <sz val="8"/>
      <color rgb="FFFF0000"/>
      <name val="굴림"/>
      <family val="3"/>
      <charset val="129"/>
    </font>
    <font>
      <sz val="10"/>
      <name val="굴림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9"/>
      <color rgb="FFFF0000"/>
      <name val="굴림"/>
      <family val="3"/>
      <charset val="129"/>
    </font>
    <font>
      <b/>
      <sz val="11"/>
      <name val="굴림"/>
      <family val="3"/>
      <charset val="129"/>
    </font>
    <font>
      <sz val="9"/>
      <color theme="0" tint="-0.34998626667073579"/>
      <name val="굴림"/>
      <family val="3"/>
      <charset val="129"/>
    </font>
    <font>
      <sz val="8"/>
      <color theme="0" tint="-0.34998626667073579"/>
      <name val="굴림"/>
      <family val="3"/>
      <charset val="129"/>
    </font>
    <font>
      <sz val="6"/>
      <color theme="0" tint="-0.34998626667073579"/>
      <name val="굴림"/>
      <family val="3"/>
      <charset val="129"/>
    </font>
    <font>
      <sz val="9"/>
      <color indexed="8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8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/>
      <top style="thin">
        <color theme="1" tint="0.499984740745262"/>
      </top>
      <bottom/>
      <diagonal/>
    </border>
    <border>
      <left/>
      <right style="hair">
        <color theme="1" tint="0.499984740745262"/>
      </right>
      <top style="thin">
        <color theme="1" tint="0.499984740745262"/>
      </top>
      <bottom/>
      <diagonal/>
    </border>
    <border>
      <left/>
      <right style="hair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hair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 style="hair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hair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/>
      <bottom style="thin">
        <color theme="1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23"/>
      </right>
      <top style="thin">
        <color theme="1" tint="0.499984740745262"/>
      </top>
      <bottom/>
      <diagonal/>
    </border>
    <border>
      <left style="hair">
        <color indexed="23"/>
      </left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thin">
        <color indexed="23"/>
      </bottom>
      <diagonal/>
    </border>
    <border>
      <left style="hair">
        <color theme="1" tint="0.499984740745262"/>
      </left>
      <right/>
      <top/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/>
      <diagonal/>
    </border>
    <border>
      <left style="hair">
        <color indexed="23"/>
      </left>
      <right style="hair">
        <color indexed="23"/>
      </right>
      <top style="thin">
        <color indexed="23"/>
      </top>
      <bottom/>
      <diagonal/>
    </border>
    <border>
      <left style="hair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hair">
        <color indexed="23"/>
      </right>
      <top style="thin">
        <color indexed="23"/>
      </top>
      <bottom/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/>
      <top style="thin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/>
      <bottom style="thin">
        <color indexed="23"/>
      </bottom>
      <diagonal/>
    </border>
    <border>
      <left style="hair">
        <color indexed="23"/>
      </left>
      <right style="hair">
        <color indexed="23"/>
      </right>
      <top/>
      <bottom style="thin">
        <color indexed="23"/>
      </bottom>
      <diagonal/>
    </border>
    <border>
      <left style="hair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hair">
        <color indexed="23"/>
      </right>
      <top/>
      <bottom style="thin">
        <color indexed="23"/>
      </bottom>
      <diagonal/>
    </border>
    <border>
      <left style="hair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23"/>
      </bottom>
      <diagonal/>
    </border>
    <border>
      <left style="hair">
        <color indexed="23"/>
      </left>
      <right/>
      <top style="hair">
        <color indexed="23"/>
      </top>
      <bottom style="thin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medium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medium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/>
      <top style="hair">
        <color indexed="23"/>
      </top>
      <bottom style="hair">
        <color indexed="23"/>
      </bottom>
      <diagonal/>
    </border>
    <border>
      <left/>
      <right style="medium">
        <color theme="1" tint="0.499984740745262"/>
      </right>
      <top style="hair">
        <color indexed="23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23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indexed="23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hair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hair">
        <color indexed="23"/>
      </left>
      <right/>
      <top style="hair">
        <color indexed="23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indexed="23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hair">
        <color theme="1" tint="0.499984740745262"/>
      </left>
      <right/>
      <top/>
      <bottom style="medium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medium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hair">
        <color indexed="23"/>
      </right>
      <top style="thin">
        <color theme="1" tint="0.499984740745262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thin">
        <color theme="1" tint="0.499984740745262"/>
      </top>
      <bottom style="thin">
        <color indexed="23"/>
      </bottom>
      <diagonal/>
    </border>
    <border>
      <left style="hair">
        <color indexed="23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/>
      <right style="hair">
        <color indexed="23"/>
      </right>
      <top style="thin">
        <color theme="1" tint="0.499984740745262"/>
      </top>
      <bottom style="thin">
        <color indexed="23"/>
      </bottom>
      <diagonal/>
    </border>
    <border>
      <left style="hair">
        <color indexed="23"/>
      </left>
      <right/>
      <top style="thin">
        <color theme="1" tint="0.499984740745262"/>
      </top>
      <bottom style="thin">
        <color indexed="23"/>
      </bottom>
      <diagonal/>
    </border>
    <border>
      <left style="thin">
        <color indexed="23"/>
      </left>
      <right style="hair">
        <color indexed="23"/>
      </right>
      <top style="thin">
        <color theme="1" tint="0.499984740745262"/>
      </top>
      <bottom/>
      <diagonal/>
    </border>
    <border>
      <left style="hair">
        <color indexed="23"/>
      </left>
      <right style="hair">
        <color indexed="23"/>
      </right>
      <top style="thin">
        <color theme="1" tint="0.499984740745262"/>
      </top>
      <bottom/>
      <diagonal/>
    </border>
    <border>
      <left style="hair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/>
      <right style="hair">
        <color indexed="23"/>
      </right>
      <top style="thin">
        <color theme="1" tint="0.499984740745262"/>
      </top>
      <bottom/>
      <diagonal/>
    </border>
    <border>
      <left style="hair">
        <color indexed="23"/>
      </left>
      <right/>
      <top style="thin">
        <color theme="1" tint="0.499984740745262"/>
      </top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 style="medium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23"/>
      </top>
      <bottom style="medium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hair">
        <color indexed="23"/>
      </right>
      <top style="thin">
        <color indexed="23"/>
      </top>
      <bottom style="medium">
        <color indexed="23"/>
      </bottom>
      <diagonal/>
    </border>
    <border>
      <left style="hair">
        <color indexed="23"/>
      </left>
      <right/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thin">
        <color indexed="23"/>
      </right>
      <top/>
      <bottom style="medium">
        <color indexed="23"/>
      </bottom>
      <diagonal/>
    </border>
    <border>
      <left/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/>
      <top/>
      <bottom style="medium">
        <color indexed="23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medium">
        <color indexed="23"/>
      </bottom>
      <diagonal/>
    </border>
    <border>
      <left style="hair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indexed="23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indexed="23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medium">
        <color indexed="23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medium">
        <color indexed="23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medium">
        <color indexed="23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medium">
        <color indexed="23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medium">
        <color indexed="23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23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medium">
        <color indexed="23"/>
      </top>
      <bottom/>
      <diagonal/>
    </border>
    <border>
      <left/>
      <right style="hair">
        <color theme="1" tint="0.499984740745262"/>
      </right>
      <top style="medium">
        <color indexed="23"/>
      </top>
      <bottom/>
      <diagonal/>
    </border>
    <border>
      <left style="hair">
        <color theme="1" tint="0.499984740745262"/>
      </left>
      <right/>
      <top style="medium">
        <color indexed="23"/>
      </top>
      <bottom/>
      <diagonal/>
    </border>
    <border>
      <left style="hair">
        <color theme="1" tint="0.499984740745262"/>
      </left>
      <right style="medium">
        <color theme="1" tint="0.499984740745262"/>
      </right>
      <top style="medium">
        <color indexed="23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hair">
        <color indexed="23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medium">
        <color indexed="23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" borderId="88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91">
    <xf numFmtId="0" fontId="0" fillId="0" borderId="0" xfId="0">
      <alignment vertical="center"/>
    </xf>
    <xf numFmtId="0" fontId="13" fillId="0" borderId="12" xfId="1" applyFont="1" applyBorder="1" applyAlignment="1">
      <alignment vertical="center"/>
    </xf>
    <xf numFmtId="0" fontId="13" fillId="0" borderId="18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142" xfId="1" applyFont="1" applyBorder="1" applyAlignment="1">
      <alignment horizontal="center" vertical="center"/>
    </xf>
    <xf numFmtId="0" fontId="13" fillId="0" borderId="143" xfId="1" applyFont="1" applyBorder="1" applyAlignment="1">
      <alignment horizontal="center" vertical="center"/>
    </xf>
    <xf numFmtId="0" fontId="13" fillId="0" borderId="144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7" fillId="0" borderId="86" xfId="1" applyFont="1" applyBorder="1" applyAlignment="1">
      <alignment horizontal="center" vertical="center"/>
    </xf>
    <xf numFmtId="0" fontId="13" fillId="0" borderId="107" xfId="22" applyFont="1" applyBorder="1" applyAlignment="1">
      <alignment horizontal="center" vertical="center"/>
    </xf>
    <xf numFmtId="0" fontId="13" fillId="0" borderId="108" xfId="22" applyFont="1" applyBorder="1" applyAlignment="1">
      <alignment horizontal="center" vertical="center"/>
    </xf>
    <xf numFmtId="0" fontId="13" fillId="0" borderId="109" xfId="22" applyFont="1" applyBorder="1" applyAlignment="1">
      <alignment horizontal="center" vertical="center"/>
    </xf>
    <xf numFmtId="0" fontId="13" fillId="0" borderId="115" xfId="22" applyFont="1" applyBorder="1" applyAlignment="1">
      <alignment horizontal="center" vertical="center"/>
    </xf>
    <xf numFmtId="0" fontId="13" fillId="0" borderId="116" xfId="22" applyFont="1" applyBorder="1" applyAlignment="1">
      <alignment horizontal="center" vertical="center"/>
    </xf>
    <xf numFmtId="0" fontId="13" fillId="0" borderId="117" xfId="22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5" fillId="4" borderId="37" xfId="1" applyFont="1" applyFill="1" applyBorder="1" applyAlignment="1">
      <alignment horizontal="center" vertical="center"/>
    </xf>
    <xf numFmtId="0" fontId="5" fillId="4" borderId="38" xfId="1" applyFont="1" applyFill="1" applyBorder="1" applyAlignment="1">
      <alignment horizontal="center" vertical="center"/>
    </xf>
    <xf numFmtId="0" fontId="5" fillId="4" borderId="39" xfId="1" applyFont="1" applyFill="1" applyBorder="1" applyAlignment="1">
      <alignment horizontal="center" vertical="center"/>
    </xf>
    <xf numFmtId="0" fontId="21" fillId="5" borderId="205" xfId="1" applyFont="1" applyFill="1" applyBorder="1" applyAlignment="1">
      <alignment horizontal="center" vertical="center"/>
    </xf>
    <xf numFmtId="0" fontId="21" fillId="5" borderId="206" xfId="1" applyFont="1" applyFill="1" applyBorder="1" applyAlignment="1">
      <alignment horizontal="center" vertical="center"/>
    </xf>
    <xf numFmtId="0" fontId="21" fillId="5" borderId="207" xfId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5" fillId="4" borderId="34" xfId="1" applyFont="1" applyFill="1" applyBorder="1" applyAlignment="1">
      <alignment horizontal="center" vertical="center"/>
    </xf>
    <xf numFmtId="0" fontId="5" fillId="4" borderId="35" xfId="1" applyFont="1" applyFill="1" applyBorder="1" applyAlignment="1">
      <alignment horizontal="center" vertical="center"/>
    </xf>
    <xf numFmtId="0" fontId="5" fillId="4" borderId="26" xfId="1" applyFont="1" applyFill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57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90" xfId="22" applyFont="1" applyBorder="1" applyAlignment="1">
      <alignment horizontal="center" vertical="center"/>
    </xf>
    <xf numFmtId="0" fontId="13" fillId="0" borderId="91" xfId="22" applyFont="1" applyBorder="1" applyAlignment="1">
      <alignment horizontal="center" vertical="center"/>
    </xf>
    <xf numFmtId="0" fontId="13" fillId="0" borderId="86" xfId="1" applyFont="1" applyBorder="1" applyAlignment="1">
      <alignment horizontal="center" vertical="center" shrinkToFit="1"/>
    </xf>
    <xf numFmtId="0" fontId="13" fillId="0" borderId="25" xfId="1" applyFont="1" applyBorder="1" applyAlignment="1">
      <alignment horizontal="center" vertical="center" shrinkToFit="1"/>
    </xf>
    <xf numFmtId="0" fontId="13" fillId="0" borderId="70" xfId="1" applyFont="1" applyBorder="1" applyAlignment="1">
      <alignment horizontal="center" vertical="center" shrinkToFit="1"/>
    </xf>
    <xf numFmtId="0" fontId="13" fillId="0" borderId="16" xfId="1" applyFont="1" applyBorder="1" applyAlignment="1">
      <alignment horizontal="center" vertical="center" shrinkToFit="1"/>
    </xf>
    <xf numFmtId="3" fontId="13" fillId="0" borderId="16" xfId="1" applyNumberFormat="1" applyFont="1" applyBorder="1" applyAlignment="1">
      <alignment horizontal="center" vertical="center" shrinkToFit="1"/>
    </xf>
    <xf numFmtId="0" fontId="13" fillId="0" borderId="42" xfId="1" applyFont="1" applyBorder="1" applyAlignment="1">
      <alignment horizontal="center" vertical="center"/>
    </xf>
    <xf numFmtId="0" fontId="13" fillId="0" borderId="31" xfId="22" applyFont="1" applyBorder="1" applyAlignment="1">
      <alignment horizontal="center" vertical="center" wrapText="1"/>
    </xf>
    <xf numFmtId="0" fontId="13" fillId="0" borderId="6" xfId="22" applyFont="1" applyBorder="1" applyAlignment="1">
      <alignment horizontal="center" vertical="center" wrapText="1"/>
    </xf>
    <xf numFmtId="0" fontId="13" fillId="0" borderId="89" xfId="22" applyFont="1" applyBorder="1" applyAlignment="1">
      <alignment horizontal="center" vertical="center" wrapText="1"/>
    </xf>
    <xf numFmtId="0" fontId="13" fillId="0" borderId="92" xfId="22" applyFont="1" applyBorder="1" applyAlignment="1">
      <alignment horizontal="center" vertical="center" wrapText="1"/>
    </xf>
    <xf numFmtId="0" fontId="13" fillId="0" borderId="1" xfId="22" applyFont="1" applyBorder="1" applyAlignment="1">
      <alignment horizontal="center" vertical="center" wrapText="1"/>
    </xf>
    <xf numFmtId="0" fontId="13" fillId="0" borderId="93" xfId="22" applyFont="1" applyBorder="1" applyAlignment="1">
      <alignment horizontal="center" vertical="center" wrapText="1"/>
    </xf>
    <xf numFmtId="0" fontId="13" fillId="0" borderId="86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70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 shrinkToFit="1"/>
    </xf>
    <xf numFmtId="0" fontId="13" fillId="0" borderId="22" xfId="1" applyFont="1" applyBorder="1" applyAlignment="1">
      <alignment horizontal="center" vertical="center"/>
    </xf>
    <xf numFmtId="0" fontId="15" fillId="0" borderId="91" xfId="3" applyFont="1" applyBorder="1" applyAlignment="1" applyProtection="1">
      <alignment horizontal="center" vertical="center"/>
    </xf>
    <xf numFmtId="0" fontId="13" fillId="0" borderId="3" xfId="22" applyFont="1" applyBorder="1" applyAlignment="1">
      <alignment horizontal="center" vertical="center"/>
    </xf>
    <xf numFmtId="0" fontId="13" fillId="0" borderId="94" xfId="22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3" fillId="0" borderId="123" xfId="1" applyFont="1" applyBorder="1" applyAlignment="1">
      <alignment horizontal="center" vertical="center" wrapText="1"/>
    </xf>
    <xf numFmtId="0" fontId="13" fillId="0" borderId="123" xfId="1" applyFont="1" applyBorder="1" applyAlignment="1">
      <alignment horizontal="center" vertical="center"/>
    </xf>
    <xf numFmtId="0" fontId="13" fillId="0" borderId="13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4" xfId="1" applyFont="1" applyBorder="1" applyAlignment="1">
      <alignment horizontal="center" vertical="center"/>
    </xf>
    <xf numFmtId="0" fontId="13" fillId="0" borderId="95" xfId="1" applyFont="1" applyBorder="1" applyAlignment="1">
      <alignment horizontal="center" vertical="center"/>
    </xf>
    <xf numFmtId="0" fontId="13" fillId="0" borderId="96" xfId="1" applyFont="1" applyBorder="1" applyAlignment="1">
      <alignment horizontal="center" vertical="center"/>
    </xf>
    <xf numFmtId="0" fontId="13" fillId="0" borderId="69" xfId="1" applyFont="1" applyBorder="1" applyAlignment="1">
      <alignment horizontal="center" vertical="center"/>
    </xf>
    <xf numFmtId="0" fontId="13" fillId="0" borderId="97" xfId="1" applyFont="1" applyBorder="1" applyAlignment="1">
      <alignment horizontal="center" vertical="center"/>
    </xf>
    <xf numFmtId="0" fontId="13" fillId="0" borderId="98" xfId="1" applyFont="1" applyBorder="1" applyAlignment="1">
      <alignment horizontal="center" vertical="center"/>
    </xf>
    <xf numFmtId="0" fontId="13" fillId="0" borderId="158" xfId="1" applyFont="1" applyBorder="1" applyAlignment="1">
      <alignment horizontal="center" vertical="center" shrinkToFit="1"/>
    </xf>
    <xf numFmtId="0" fontId="13" fillId="0" borderId="97" xfId="1" applyFont="1" applyBorder="1" applyAlignment="1">
      <alignment horizontal="center" vertical="center" shrinkToFit="1"/>
    </xf>
    <xf numFmtId="0" fontId="13" fillId="0" borderId="96" xfId="1" applyFont="1" applyBorder="1" applyAlignment="1">
      <alignment horizontal="center" vertical="center" shrinkToFit="1"/>
    </xf>
    <xf numFmtId="0" fontId="13" fillId="0" borderId="40" xfId="1" applyFont="1" applyBorder="1" applyAlignment="1">
      <alignment horizontal="center" vertical="center" shrinkToFit="1"/>
    </xf>
    <xf numFmtId="3" fontId="13" fillId="0" borderId="40" xfId="1" applyNumberFormat="1" applyFont="1" applyBorder="1" applyAlignment="1">
      <alignment horizontal="center" vertical="center" shrinkToFit="1"/>
    </xf>
    <xf numFmtId="0" fontId="13" fillId="0" borderId="41" xfId="1" applyFont="1" applyBorder="1" applyAlignment="1">
      <alignment horizontal="center" vertical="center" shrinkToFit="1"/>
    </xf>
    <xf numFmtId="0" fontId="5" fillId="4" borderId="75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76" xfId="1" applyFont="1" applyFill="1" applyBorder="1" applyAlignment="1">
      <alignment horizontal="center" vertical="center"/>
    </xf>
    <xf numFmtId="0" fontId="5" fillId="4" borderId="77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/>
    </xf>
    <xf numFmtId="0" fontId="5" fillId="4" borderId="78" xfId="1" applyFont="1" applyFill="1" applyBorder="1" applyAlignment="1">
      <alignment horizontal="center" vertical="center"/>
    </xf>
    <xf numFmtId="0" fontId="5" fillId="4" borderId="79" xfId="1" applyFont="1" applyFill="1" applyBorder="1" applyAlignment="1">
      <alignment horizontal="center" vertical="center"/>
    </xf>
    <xf numFmtId="0" fontId="5" fillId="4" borderId="80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0" fontId="5" fillId="4" borderId="36" xfId="1" applyFont="1" applyFill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56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56" xfId="1" applyFont="1" applyBorder="1" applyAlignment="1">
      <alignment horizontal="center" vertical="center"/>
    </xf>
    <xf numFmtId="0" fontId="17" fillId="0" borderId="70" xfId="1" applyFont="1" applyBorder="1" applyAlignment="1">
      <alignment horizontal="center" vertical="center"/>
    </xf>
    <xf numFmtId="0" fontId="17" fillId="0" borderId="57" xfId="1" applyFont="1" applyBorder="1" applyAlignment="1">
      <alignment horizontal="center" vertical="center"/>
    </xf>
    <xf numFmtId="0" fontId="13" fillId="0" borderId="59" xfId="1" applyFont="1" applyBorder="1" applyAlignment="1">
      <alignment horizontal="center" vertical="center" wrapText="1"/>
    </xf>
    <xf numFmtId="0" fontId="13" fillId="0" borderId="51" xfId="1" applyFont="1" applyBorder="1" applyAlignment="1">
      <alignment horizontal="center" vertical="center"/>
    </xf>
    <xf numFmtId="0" fontId="13" fillId="0" borderId="60" xfId="1" applyFont="1" applyBorder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0" fontId="13" fillId="0" borderId="61" xfId="1" applyFont="1" applyBorder="1" applyAlignment="1">
      <alignment horizontal="center" vertical="center"/>
    </xf>
    <xf numFmtId="0" fontId="13" fillId="0" borderId="52" xfId="1" applyFont="1" applyBorder="1" applyAlignment="1">
      <alignment horizontal="center" vertical="center"/>
    </xf>
    <xf numFmtId="0" fontId="13" fillId="0" borderId="99" xfId="22" applyFont="1" applyBorder="1" applyAlignment="1">
      <alignment horizontal="center" vertical="center"/>
    </xf>
    <xf numFmtId="0" fontId="18" fillId="0" borderId="162" xfId="22" applyFont="1" applyBorder="1" applyAlignment="1">
      <alignment horizontal="center" vertical="center" textRotation="255"/>
    </xf>
    <xf numFmtId="0" fontId="18" fillId="0" borderId="173" xfId="22" applyFont="1" applyBorder="1" applyAlignment="1">
      <alignment horizontal="center" vertical="center" textRotation="255"/>
    </xf>
    <xf numFmtId="0" fontId="18" fillId="0" borderId="174" xfId="22" applyFont="1" applyBorder="1" applyAlignment="1">
      <alignment horizontal="center" vertical="center" textRotation="255"/>
    </xf>
    <xf numFmtId="0" fontId="17" fillId="0" borderId="36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3" fillId="0" borderId="156" xfId="1" applyFont="1" applyBorder="1" applyAlignment="1">
      <alignment horizontal="center" vertical="center"/>
    </xf>
    <xf numFmtId="0" fontId="13" fillId="0" borderId="157" xfId="1" applyFont="1" applyBorder="1" applyAlignment="1">
      <alignment horizontal="center" vertical="center"/>
    </xf>
    <xf numFmtId="3" fontId="13" fillId="0" borderId="31" xfId="1" applyNumberFormat="1" applyFont="1" applyBorder="1" applyAlignment="1">
      <alignment horizontal="center" vertical="center" shrinkToFit="1"/>
    </xf>
    <xf numFmtId="3" fontId="13" fillId="0" borderId="32" xfId="1" applyNumberFormat="1" applyFont="1" applyBorder="1" applyAlignment="1">
      <alignment horizontal="center" vertical="center" shrinkToFit="1"/>
    </xf>
    <xf numFmtId="3" fontId="13" fillId="0" borderId="156" xfId="1" applyNumberFormat="1" applyFont="1" applyBorder="1" applyAlignment="1">
      <alignment horizontal="center" vertical="center" shrinkToFit="1"/>
    </xf>
    <xf numFmtId="3" fontId="13" fillId="0" borderId="157" xfId="1" applyNumberFormat="1" applyFont="1" applyBorder="1" applyAlignment="1">
      <alignment horizontal="center" vertical="center" shrinkToFit="1"/>
    </xf>
    <xf numFmtId="10" fontId="13" fillId="0" borderId="43" xfId="7" applyNumberFormat="1" applyFont="1" applyBorder="1" applyAlignment="1">
      <alignment horizontal="center" vertical="center" shrinkToFit="1"/>
    </xf>
    <xf numFmtId="10" fontId="13" fillId="0" borderId="155" xfId="7" applyNumberFormat="1" applyFont="1" applyBorder="1" applyAlignment="1">
      <alignment horizontal="center" vertical="center" shrinkToFit="1"/>
    </xf>
    <xf numFmtId="41" fontId="13" fillId="0" borderId="31" xfId="23" applyFont="1" applyBorder="1" applyAlignment="1">
      <alignment horizontal="center" vertical="center" shrinkToFit="1"/>
    </xf>
    <xf numFmtId="41" fontId="13" fillId="0" borderId="11" xfId="23" applyFont="1" applyBorder="1" applyAlignment="1">
      <alignment horizontal="center" vertical="center" shrinkToFit="1"/>
    </xf>
    <xf numFmtId="41" fontId="13" fillId="0" borderId="156" xfId="23" applyFont="1" applyBorder="1" applyAlignment="1">
      <alignment horizontal="center" vertical="center" shrinkToFit="1"/>
    </xf>
    <xf numFmtId="41" fontId="13" fillId="0" borderId="12" xfId="23" applyFont="1" applyBorder="1" applyAlignment="1">
      <alignment horizontal="center" vertical="center" shrinkToFit="1"/>
    </xf>
    <xf numFmtId="0" fontId="13" fillId="0" borderId="54" xfId="1" applyFont="1" applyBorder="1" applyAlignment="1">
      <alignment horizontal="center" vertical="center"/>
    </xf>
    <xf numFmtId="0" fontId="13" fillId="0" borderId="58" xfId="1" applyFont="1" applyBorder="1" applyAlignment="1">
      <alignment horizontal="center" vertical="center"/>
    </xf>
    <xf numFmtId="0" fontId="18" fillId="0" borderId="169" xfId="22" applyFont="1" applyBorder="1" applyAlignment="1">
      <alignment horizontal="center" vertical="center" shrinkToFit="1"/>
    </xf>
    <xf numFmtId="0" fontId="18" fillId="0" borderId="111" xfId="22" applyFont="1" applyBorder="1" applyAlignment="1">
      <alignment horizontal="center" vertical="center" shrinkToFit="1"/>
    </xf>
    <xf numFmtId="0" fontId="18" fillId="0" borderId="172" xfId="22" applyFont="1" applyBorder="1" applyAlignment="1">
      <alignment horizontal="center" vertical="center" shrinkToFit="1"/>
    </xf>
    <xf numFmtId="0" fontId="18" fillId="0" borderId="114" xfId="22" applyFont="1" applyBorder="1" applyAlignment="1">
      <alignment horizontal="center" vertical="center" shrinkToFit="1"/>
    </xf>
    <xf numFmtId="3" fontId="18" fillId="0" borderId="163" xfId="22" applyNumberFormat="1" applyFont="1" applyBorder="1" applyAlignment="1">
      <alignment horizontal="center" vertical="center" shrinkToFit="1"/>
    </xf>
    <xf numFmtId="3" fontId="18" fillId="0" borderId="165" xfId="22" applyNumberFormat="1" applyFont="1" applyBorder="1" applyAlignment="1">
      <alignment horizontal="center" vertical="center" shrinkToFit="1"/>
    </xf>
    <xf numFmtId="3" fontId="18" fillId="0" borderId="99" xfId="22" applyNumberFormat="1" applyFont="1" applyBorder="1" applyAlignment="1">
      <alignment horizontal="center" vertical="center" shrinkToFit="1"/>
    </xf>
    <xf numFmtId="3" fontId="18" fillId="0" borderId="100" xfId="22" applyNumberFormat="1" applyFont="1" applyBorder="1" applyAlignment="1">
      <alignment horizontal="center" vertical="center" shrinkToFit="1"/>
    </xf>
    <xf numFmtId="176" fontId="18" fillId="0" borderId="70" xfId="1" applyNumberFormat="1" applyFont="1" applyBorder="1" applyAlignment="1">
      <alignment horizontal="center" vertical="center" shrinkToFit="1"/>
    </xf>
    <xf numFmtId="176" fontId="18" fillId="0" borderId="36" xfId="1" applyNumberFormat="1" applyFont="1" applyBorder="1" applyAlignment="1">
      <alignment horizontal="center" vertical="center" shrinkToFit="1"/>
    </xf>
    <xf numFmtId="0" fontId="13" fillId="0" borderId="81" xfId="1" applyFont="1" applyBorder="1" applyAlignment="1">
      <alignment horizontal="center" vertical="center"/>
    </xf>
    <xf numFmtId="0" fontId="13" fillId="0" borderId="85" xfId="1" applyFont="1" applyBorder="1" applyAlignment="1">
      <alignment horizontal="center" vertical="center"/>
    </xf>
    <xf numFmtId="0" fontId="13" fillId="0" borderId="87" xfId="1" applyFont="1" applyBorder="1" applyAlignment="1">
      <alignment horizontal="center" vertical="center"/>
    </xf>
    <xf numFmtId="0" fontId="22" fillId="0" borderId="163" xfId="22" applyFont="1" applyBorder="1" applyAlignment="1">
      <alignment horizontal="center" vertical="center" wrapText="1"/>
    </xf>
    <xf numFmtId="0" fontId="22" fillId="0" borderId="164" xfId="22" applyFont="1" applyBorder="1" applyAlignment="1">
      <alignment horizontal="center" vertical="center"/>
    </xf>
    <xf numFmtId="0" fontId="22" fillId="0" borderId="165" xfId="22" applyFont="1" applyBorder="1" applyAlignment="1">
      <alignment horizontal="center" vertical="center"/>
    </xf>
    <xf numFmtId="0" fontId="22" fillId="0" borderId="99" xfId="22" applyFont="1" applyBorder="1" applyAlignment="1">
      <alignment horizontal="center" vertical="center"/>
    </xf>
    <xf numFmtId="0" fontId="22" fillId="0" borderId="90" xfId="22" applyFont="1" applyBorder="1" applyAlignment="1">
      <alignment horizontal="center" vertical="center"/>
    </xf>
    <xf numFmtId="0" fontId="22" fillId="0" borderId="100" xfId="22" applyFont="1" applyBorder="1" applyAlignment="1">
      <alignment horizontal="center" vertical="center"/>
    </xf>
    <xf numFmtId="3" fontId="18" fillId="0" borderId="166" xfId="22" applyNumberFormat="1" applyFont="1" applyBorder="1" applyAlignment="1">
      <alignment horizontal="center" vertical="center" shrinkToFit="1"/>
    </xf>
    <xf numFmtId="3" fontId="18" fillId="0" borderId="167" xfId="22" applyNumberFormat="1" applyFont="1" applyBorder="1" applyAlignment="1">
      <alignment horizontal="center" vertical="center" shrinkToFit="1"/>
    </xf>
    <xf numFmtId="3" fontId="18" fillId="0" borderId="101" xfId="22" applyNumberFormat="1" applyFont="1" applyBorder="1" applyAlignment="1">
      <alignment horizontal="center" vertical="center" shrinkToFit="1"/>
    </xf>
    <xf numFmtId="3" fontId="18" fillId="0" borderId="91" xfId="22" applyNumberFormat="1" applyFont="1" applyBorder="1" applyAlignment="1">
      <alignment horizontal="center" vertical="center" shrinkToFit="1"/>
    </xf>
    <xf numFmtId="0" fontId="18" fillId="0" borderId="168" xfId="22" applyFont="1" applyBorder="1" applyAlignment="1">
      <alignment horizontal="center" vertical="center" shrinkToFit="1"/>
    </xf>
    <xf numFmtId="0" fontId="18" fillId="0" borderId="110" xfId="22" applyFont="1" applyBorder="1" applyAlignment="1">
      <alignment horizontal="center" vertical="center" shrinkToFit="1"/>
    </xf>
    <xf numFmtId="0" fontId="18" fillId="0" borderId="170" xfId="22" applyFont="1" applyBorder="1" applyAlignment="1">
      <alignment horizontal="center" vertical="center" shrinkToFit="1"/>
    </xf>
    <xf numFmtId="0" fontId="18" fillId="0" borderId="112" xfId="22" applyFont="1" applyBorder="1" applyAlignment="1">
      <alignment horizontal="center" vertical="center" shrinkToFit="1"/>
    </xf>
    <xf numFmtId="0" fontId="18" fillId="0" borderId="171" xfId="22" applyFont="1" applyBorder="1" applyAlignment="1">
      <alignment horizontal="center" vertical="center" shrinkToFit="1"/>
    </xf>
    <xf numFmtId="0" fontId="18" fillId="0" borderId="113" xfId="22" applyFont="1" applyBorder="1" applyAlignment="1">
      <alignment horizontal="center" vertical="center" shrinkToFit="1"/>
    </xf>
    <xf numFmtId="0" fontId="18" fillId="0" borderId="105" xfId="22" applyFont="1" applyBorder="1" applyAlignment="1">
      <alignment horizontal="center" vertical="center" shrinkToFit="1"/>
    </xf>
    <xf numFmtId="0" fontId="18" fillId="0" borderId="103" xfId="22" applyFont="1" applyBorder="1" applyAlignment="1">
      <alignment horizontal="center" vertical="center" shrinkToFit="1"/>
    </xf>
    <xf numFmtId="0" fontId="18" fillId="0" borderId="106" xfId="22" applyFont="1" applyBorder="1" applyAlignment="1">
      <alignment horizontal="center" vertical="center" shrinkToFit="1"/>
    </xf>
    <xf numFmtId="0" fontId="13" fillId="0" borderId="49" xfId="1" applyFont="1" applyBorder="1" applyAlignment="1">
      <alignment horizontal="center" vertical="center"/>
    </xf>
    <xf numFmtId="0" fontId="13" fillId="0" borderId="55" xfId="1" applyFont="1" applyBorder="1" applyAlignment="1">
      <alignment horizontal="center" vertical="center"/>
    </xf>
    <xf numFmtId="0" fontId="18" fillId="0" borderId="102" xfId="22" applyFont="1" applyBorder="1" applyAlignment="1">
      <alignment horizontal="center" vertical="center" shrinkToFit="1"/>
    </xf>
    <xf numFmtId="0" fontId="18" fillId="0" borderId="104" xfId="22" applyFont="1" applyBorder="1" applyAlignment="1">
      <alignment horizontal="center" vertical="center" shrinkToFit="1"/>
    </xf>
    <xf numFmtId="0" fontId="13" fillId="0" borderId="145" xfId="1" applyFont="1" applyBorder="1" applyAlignment="1">
      <alignment horizontal="center" vertical="center"/>
    </xf>
    <xf numFmtId="0" fontId="13" fillId="0" borderId="146" xfId="1" applyFont="1" applyBorder="1" applyAlignment="1">
      <alignment horizontal="center" vertical="center"/>
    </xf>
    <xf numFmtId="0" fontId="22" fillId="0" borderId="99" xfId="22" applyFont="1" applyBorder="1" applyAlignment="1">
      <alignment horizontal="center" vertical="center" wrapText="1"/>
    </xf>
    <xf numFmtId="0" fontId="22" fillId="0" borderId="122" xfId="22" applyFont="1" applyBorder="1" applyAlignment="1">
      <alignment horizontal="center" vertical="center" wrapText="1"/>
    </xf>
    <xf numFmtId="0" fontId="22" fillId="0" borderId="123" xfId="22" applyFont="1" applyBorder="1" applyAlignment="1">
      <alignment horizontal="center" vertical="center" wrapText="1"/>
    </xf>
    <xf numFmtId="0" fontId="22" fillId="0" borderId="124" xfId="22" applyFont="1" applyBorder="1" applyAlignment="1">
      <alignment horizontal="center" vertical="center" wrapText="1"/>
    </xf>
    <xf numFmtId="0" fontId="22" fillId="0" borderId="2" xfId="22" applyFont="1" applyBorder="1" applyAlignment="1">
      <alignment horizontal="center" vertical="center" wrapText="1"/>
    </xf>
    <xf numFmtId="0" fontId="22" fillId="0" borderId="1" xfId="22" applyFont="1" applyBorder="1" applyAlignment="1">
      <alignment horizontal="center" vertical="center" wrapText="1"/>
    </xf>
    <xf numFmtId="0" fontId="22" fillId="0" borderId="4" xfId="22" applyFont="1" applyBorder="1" applyAlignment="1">
      <alignment horizontal="center" vertical="center" wrapText="1"/>
    </xf>
    <xf numFmtId="0" fontId="14" fillId="4" borderId="45" xfId="1" applyFont="1" applyFill="1" applyBorder="1" applyAlignment="1">
      <alignment horizontal="center" vertical="center"/>
    </xf>
    <xf numFmtId="0" fontId="14" fillId="4" borderId="83" xfId="1" applyFont="1" applyFill="1" applyBorder="1" applyAlignment="1">
      <alignment horizontal="center" vertical="center"/>
    </xf>
    <xf numFmtId="0" fontId="14" fillId="4" borderId="81" xfId="1" applyFont="1" applyFill="1" applyBorder="1" applyAlignment="1">
      <alignment horizontal="center" vertical="center"/>
    </xf>
    <xf numFmtId="0" fontId="14" fillId="4" borderId="29" xfId="1" applyFont="1" applyFill="1" applyBorder="1" applyAlignment="1">
      <alignment horizontal="center" vertical="center"/>
    </xf>
    <xf numFmtId="3" fontId="13" fillId="0" borderId="9" xfId="1" applyNumberFormat="1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/>
    </xf>
    <xf numFmtId="3" fontId="13" fillId="0" borderId="28" xfId="1" applyNumberFormat="1" applyFont="1" applyBorder="1" applyAlignment="1">
      <alignment horizontal="center" vertical="center"/>
    </xf>
    <xf numFmtId="3" fontId="13" fillId="0" borderId="14" xfId="1" applyNumberFormat="1" applyFont="1" applyBorder="1" applyAlignment="1">
      <alignment horizontal="center" vertical="center"/>
    </xf>
    <xf numFmtId="3" fontId="13" fillId="0" borderId="10" xfId="1" applyNumberFormat="1" applyFont="1" applyBorder="1" applyAlignment="1">
      <alignment horizontal="center" vertical="center"/>
    </xf>
    <xf numFmtId="3" fontId="13" fillId="0" borderId="29" xfId="1" applyNumberFormat="1" applyFont="1" applyBorder="1" applyAlignment="1">
      <alignment horizontal="center" vertical="center"/>
    </xf>
    <xf numFmtId="0" fontId="14" fillId="4" borderId="9" xfId="1" applyFont="1" applyFill="1" applyBorder="1" applyAlignment="1">
      <alignment horizontal="center" vertical="center"/>
    </xf>
    <xf numFmtId="0" fontId="14" fillId="4" borderId="28" xfId="1" applyFont="1" applyFill="1" applyBorder="1" applyAlignment="1">
      <alignment horizontal="center" vertical="center"/>
    </xf>
    <xf numFmtId="0" fontId="14" fillId="4" borderId="14" xfId="1" applyFont="1" applyFill="1" applyBorder="1" applyAlignment="1">
      <alignment horizontal="center" vertical="center"/>
    </xf>
    <xf numFmtId="3" fontId="13" fillId="0" borderId="12" xfId="1" applyNumberFormat="1" applyFont="1" applyBorder="1" applyAlignment="1">
      <alignment horizontal="center" vertical="center"/>
    </xf>
    <xf numFmtId="3" fontId="13" fillId="0" borderId="82" xfId="1" applyNumberFormat="1" applyFont="1" applyBorder="1" applyAlignment="1">
      <alignment horizontal="center" vertical="center"/>
    </xf>
    <xf numFmtId="0" fontId="13" fillId="0" borderId="59" xfId="1" applyFont="1" applyBorder="1" applyAlignment="1">
      <alignment horizontal="center" vertical="center"/>
    </xf>
    <xf numFmtId="0" fontId="13" fillId="0" borderId="62" xfId="1" applyFont="1" applyBorder="1" applyAlignment="1">
      <alignment horizontal="center" vertical="center"/>
    </xf>
    <xf numFmtId="0" fontId="13" fillId="0" borderId="63" xfId="1" applyFont="1" applyBorder="1" applyAlignment="1">
      <alignment horizontal="center" vertical="center"/>
    </xf>
    <xf numFmtId="0" fontId="13" fillId="0" borderId="148" xfId="22" applyFont="1" applyBorder="1" applyAlignment="1">
      <alignment horizontal="left" vertical="center" indent="3"/>
    </xf>
    <xf numFmtId="0" fontId="13" fillId="0" borderId="147" xfId="22" applyFont="1" applyBorder="1" applyAlignment="1">
      <alignment horizontal="left" vertical="center" indent="3"/>
    </xf>
    <xf numFmtId="0" fontId="13" fillId="0" borderId="149" xfId="22" applyFont="1" applyBorder="1" applyAlignment="1">
      <alignment horizontal="left" vertical="center" indent="3"/>
    </xf>
    <xf numFmtId="0" fontId="13" fillId="0" borderId="141" xfId="22" applyFont="1" applyBorder="1" applyAlignment="1">
      <alignment horizontal="left" vertical="center" indent="3"/>
    </xf>
    <xf numFmtId="0" fontId="13" fillId="0" borderId="150" xfId="22" applyFont="1" applyBorder="1" applyAlignment="1">
      <alignment horizontal="left" vertical="center" indent="3"/>
    </xf>
    <xf numFmtId="0" fontId="13" fillId="0" borderId="151" xfId="22" applyFont="1" applyBorder="1" applyAlignment="1">
      <alignment horizontal="left" vertical="center" indent="3"/>
    </xf>
    <xf numFmtId="0" fontId="5" fillId="4" borderId="70" xfId="1" applyFont="1" applyFill="1" applyBorder="1" applyAlignment="1">
      <alignment horizontal="center" vertical="center"/>
    </xf>
    <xf numFmtId="38" fontId="13" fillId="0" borderId="16" xfId="1" applyNumberFormat="1" applyFont="1" applyBorder="1" applyAlignment="1">
      <alignment horizontal="center" vertical="center"/>
    </xf>
    <xf numFmtId="38" fontId="13" fillId="0" borderId="36" xfId="1" applyNumberFormat="1" applyFont="1" applyBorder="1" applyAlignment="1">
      <alignment horizontal="center" vertical="center"/>
    </xf>
    <xf numFmtId="0" fontId="13" fillId="0" borderId="71" xfId="1" applyFont="1" applyBorder="1" applyAlignment="1">
      <alignment horizontal="center" vertical="center"/>
    </xf>
    <xf numFmtId="0" fontId="13" fillId="0" borderId="67" xfId="1" applyFont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68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72" xfId="1" applyFont="1" applyBorder="1" applyAlignment="1">
      <alignment horizontal="center" vertical="center"/>
    </xf>
    <xf numFmtId="0" fontId="13" fillId="0" borderId="73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13" fillId="0" borderId="64" xfId="1" applyFont="1" applyBorder="1" applyAlignment="1">
      <alignment horizontal="center" vertical="center"/>
    </xf>
    <xf numFmtId="0" fontId="13" fillId="0" borderId="65" xfId="1" applyFont="1" applyBorder="1" applyAlignment="1">
      <alignment horizontal="center" vertical="center"/>
    </xf>
    <xf numFmtId="0" fontId="13" fillId="0" borderId="66" xfId="1" applyFont="1" applyBorder="1" applyAlignment="1">
      <alignment horizontal="center" vertical="center"/>
    </xf>
    <xf numFmtId="0" fontId="22" fillId="0" borderId="175" xfId="22" applyFont="1" applyBorder="1" applyAlignment="1">
      <alignment horizontal="center" vertical="center"/>
    </xf>
    <xf numFmtId="0" fontId="22" fillId="0" borderId="176" xfId="22" applyFont="1" applyBorder="1" applyAlignment="1">
      <alignment horizontal="center" vertical="center"/>
    </xf>
    <xf numFmtId="0" fontId="22" fillId="0" borderId="177" xfId="22" applyFont="1" applyBorder="1" applyAlignment="1">
      <alignment horizontal="center" vertical="center"/>
    </xf>
    <xf numFmtId="3" fontId="18" fillId="0" borderId="178" xfId="22" applyNumberFormat="1" applyFont="1" applyBorder="1" applyAlignment="1">
      <alignment horizontal="center" vertical="center" shrinkToFit="1"/>
    </xf>
    <xf numFmtId="3" fontId="18" fillId="0" borderId="179" xfId="22" applyNumberFormat="1" applyFont="1" applyBorder="1" applyAlignment="1">
      <alignment horizontal="center" vertical="center" shrinkToFit="1"/>
    </xf>
    <xf numFmtId="0" fontId="18" fillId="0" borderId="180" xfId="22" applyFont="1" applyBorder="1" applyAlignment="1">
      <alignment horizontal="center" vertical="center" shrinkToFit="1"/>
    </xf>
    <xf numFmtId="0" fontId="18" fillId="0" borderId="181" xfId="22" applyFont="1" applyBorder="1" applyAlignment="1">
      <alignment horizontal="center" vertical="center" shrinkToFit="1"/>
    </xf>
    <xf numFmtId="0" fontId="5" fillId="4" borderId="17" xfId="1" applyFont="1" applyFill="1" applyBorder="1" applyAlignment="1">
      <alignment horizontal="center" vertical="center"/>
    </xf>
    <xf numFmtId="0" fontId="5" fillId="4" borderId="96" xfId="1" applyFont="1" applyFill="1" applyBorder="1" applyAlignment="1">
      <alignment horizontal="center" vertical="center"/>
    </xf>
    <xf numFmtId="0" fontId="5" fillId="4" borderId="40" xfId="1" applyFont="1" applyFill="1" applyBorder="1" applyAlignment="1">
      <alignment horizontal="center" vertical="center"/>
    </xf>
    <xf numFmtId="38" fontId="13" fillId="0" borderId="40" xfId="1" applyNumberFormat="1" applyFont="1" applyBorder="1" applyAlignment="1">
      <alignment horizontal="center" vertical="center"/>
    </xf>
    <xf numFmtId="38" fontId="13" fillId="0" borderId="41" xfId="1" applyNumberFormat="1" applyFont="1" applyBorder="1" applyAlignment="1">
      <alignment horizontal="center" vertical="center"/>
    </xf>
    <xf numFmtId="0" fontId="5" fillId="4" borderId="81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82" xfId="1" applyFont="1" applyFill="1" applyBorder="1" applyAlignment="1">
      <alignment horizontal="center" vertical="center"/>
    </xf>
    <xf numFmtId="0" fontId="18" fillId="0" borderId="187" xfId="1" applyFont="1" applyBorder="1" applyAlignment="1">
      <alignment horizontal="center" vertical="center" textRotation="255"/>
    </xf>
    <xf numFmtId="0" fontId="18" fillId="0" borderId="198" xfId="1" applyFont="1" applyBorder="1" applyAlignment="1">
      <alignment horizontal="center" vertical="center" textRotation="255"/>
    </xf>
    <xf numFmtId="0" fontId="18" fillId="0" borderId="201" xfId="1" applyFont="1" applyBorder="1" applyAlignment="1">
      <alignment horizontal="center" vertical="center" textRotation="255"/>
    </xf>
    <xf numFmtId="3" fontId="18" fillId="0" borderId="190" xfId="1" applyNumberFormat="1" applyFont="1" applyBorder="1" applyAlignment="1">
      <alignment horizontal="center" vertical="center" shrinkToFit="1"/>
    </xf>
    <xf numFmtId="3" fontId="18" fillId="0" borderId="191" xfId="1" applyNumberFormat="1" applyFont="1" applyBorder="1" applyAlignment="1">
      <alignment horizontal="center" vertical="center" shrinkToFit="1"/>
    </xf>
    <xf numFmtId="3" fontId="18" fillId="0" borderId="70" xfId="1" applyNumberFormat="1" applyFont="1" applyBorder="1" applyAlignment="1">
      <alignment horizontal="center" vertical="center" shrinkToFit="1"/>
    </xf>
    <xf numFmtId="3" fontId="18" fillId="0" borderId="57" xfId="1" applyNumberFormat="1" applyFont="1" applyBorder="1" applyAlignment="1">
      <alignment horizontal="center" vertical="center" shrinkToFit="1"/>
    </xf>
    <xf numFmtId="0" fontId="18" fillId="0" borderId="192" xfId="1" applyFont="1" applyBorder="1" applyAlignment="1">
      <alignment horizontal="center" vertical="center" shrinkToFit="1"/>
    </xf>
    <xf numFmtId="0" fontId="18" fillId="0" borderId="199" xfId="1" applyFont="1" applyBorder="1" applyAlignment="1">
      <alignment horizontal="center" vertical="center" shrinkToFit="1"/>
    </xf>
    <xf numFmtId="0" fontId="18" fillId="0" borderId="193" xfId="1" applyFont="1" applyBorder="1" applyAlignment="1">
      <alignment horizontal="center" vertical="center" shrinkToFit="1"/>
    </xf>
    <xf numFmtId="0" fontId="18" fillId="0" borderId="44" xfId="1" applyFont="1" applyBorder="1" applyAlignment="1">
      <alignment horizontal="center" vertical="center" shrinkToFit="1"/>
    </xf>
    <xf numFmtId="0" fontId="18" fillId="0" borderId="194" xfId="1" applyFont="1" applyBorder="1" applyAlignment="1">
      <alignment horizontal="center" vertical="center" shrinkToFit="1"/>
    </xf>
    <xf numFmtId="0" fontId="18" fillId="0" borderId="200" xfId="1" applyFont="1" applyBorder="1" applyAlignment="1">
      <alignment horizontal="center" vertical="center" shrinkToFit="1"/>
    </xf>
    <xf numFmtId="0" fontId="18" fillId="0" borderId="195" xfId="1" applyFont="1" applyBorder="1" applyAlignment="1">
      <alignment horizontal="center" vertical="center" shrinkToFit="1"/>
    </xf>
    <xf numFmtId="0" fontId="18" fillId="0" borderId="85" xfId="1" applyFont="1" applyBorder="1" applyAlignment="1">
      <alignment horizontal="center" vertical="center" shrinkToFit="1"/>
    </xf>
    <xf numFmtId="0" fontId="18" fillId="0" borderId="182" xfId="22" applyFont="1" applyBorder="1" applyAlignment="1">
      <alignment horizontal="center" vertical="center" shrinkToFit="1"/>
    </xf>
    <xf numFmtId="0" fontId="18" fillId="0" borderId="183" xfId="22" applyFont="1" applyBorder="1" applyAlignment="1">
      <alignment horizontal="center" vertical="center" shrinkToFit="1"/>
    </xf>
    <xf numFmtId="0" fontId="18" fillId="0" borderId="184" xfId="22" applyFont="1" applyBorder="1" applyAlignment="1">
      <alignment horizontal="center" vertical="center" shrinkToFit="1"/>
    </xf>
    <xf numFmtId="3" fontId="18" fillId="0" borderId="175" xfId="22" applyNumberFormat="1" applyFont="1" applyBorder="1" applyAlignment="1">
      <alignment horizontal="center" vertical="center" shrinkToFit="1"/>
    </xf>
    <xf numFmtId="3" fontId="18" fillId="0" borderId="177" xfId="22" applyNumberFormat="1" applyFont="1" applyBorder="1" applyAlignment="1">
      <alignment horizontal="center" vertical="center" shrinkToFit="1"/>
    </xf>
    <xf numFmtId="176" fontId="18" fillId="0" borderId="185" xfId="1" applyNumberFormat="1" applyFont="1" applyBorder="1" applyAlignment="1">
      <alignment horizontal="center" vertical="center" shrinkToFit="1"/>
    </xf>
    <xf numFmtId="176" fontId="18" fillId="0" borderId="186" xfId="1" applyNumberFormat="1" applyFont="1" applyBorder="1" applyAlignment="1">
      <alignment horizontal="center" vertical="center" shrinkToFit="1"/>
    </xf>
    <xf numFmtId="0" fontId="18" fillId="0" borderId="196" xfId="1" applyFont="1" applyBorder="1" applyAlignment="1">
      <alignment horizontal="center" vertical="center" shrinkToFit="1"/>
    </xf>
    <xf numFmtId="0" fontId="18" fillId="0" borderId="87" xfId="1" applyFont="1" applyBorder="1" applyAlignment="1">
      <alignment horizontal="center" vertical="center" shrinkToFit="1"/>
    </xf>
    <xf numFmtId="3" fontId="18" fillId="0" borderId="188" xfId="1" applyNumberFormat="1" applyFont="1" applyBorder="1" applyAlignment="1">
      <alignment horizontal="center" vertical="center" shrinkToFit="1"/>
    </xf>
    <xf numFmtId="3" fontId="18" fillId="0" borderId="189" xfId="1" applyNumberFormat="1" applyFont="1" applyBorder="1" applyAlignment="1">
      <alignment horizontal="center" vertical="center" shrinkToFit="1"/>
    </xf>
    <xf numFmtId="3" fontId="18" fillId="0" borderId="42" xfId="1" applyNumberFormat="1" applyFont="1" applyBorder="1" applyAlignment="1">
      <alignment horizontal="center" vertical="center" shrinkToFit="1"/>
    </xf>
    <xf numFmtId="3" fontId="18" fillId="0" borderId="56" xfId="1" applyNumberFormat="1" applyFont="1" applyBorder="1" applyAlignment="1">
      <alignment horizontal="center" vertical="center" shrinkToFit="1"/>
    </xf>
    <xf numFmtId="176" fontId="18" fillId="0" borderId="190" xfId="1" applyNumberFormat="1" applyFont="1" applyBorder="1" applyAlignment="1">
      <alignment horizontal="center" vertical="center" shrinkToFit="1"/>
    </xf>
    <xf numFmtId="176" fontId="18" fillId="0" borderId="197" xfId="1" applyNumberFormat="1" applyFont="1" applyBorder="1" applyAlignment="1">
      <alignment horizontal="center" vertical="center" shrinkToFit="1"/>
    </xf>
    <xf numFmtId="0" fontId="13" fillId="0" borderId="27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/>
    </xf>
    <xf numFmtId="0" fontId="22" fillId="0" borderId="56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13" fillId="0" borderId="125" xfId="22" applyFont="1" applyBorder="1" applyAlignment="1">
      <alignment horizontal="center" vertical="center"/>
    </xf>
    <xf numFmtId="0" fontId="13" fillId="0" borderId="126" xfId="22" applyFont="1" applyBorder="1" applyAlignment="1">
      <alignment horizontal="center" vertical="center"/>
    </xf>
    <xf numFmtId="178" fontId="13" fillId="0" borderId="128" xfId="22" applyNumberFormat="1" applyFont="1" applyBorder="1" applyAlignment="1">
      <alignment horizontal="center" vertical="center"/>
    </xf>
    <xf numFmtId="178" fontId="13" fillId="0" borderId="129" xfId="22" applyNumberFormat="1" applyFont="1" applyBorder="1" applyAlignment="1">
      <alignment horizontal="center" vertical="center"/>
    </xf>
    <xf numFmtId="0" fontId="13" fillId="0" borderId="130" xfId="22" applyFont="1" applyBorder="1" applyAlignment="1">
      <alignment horizontal="center" vertical="center"/>
    </xf>
    <xf numFmtId="0" fontId="13" fillId="0" borderId="128" xfId="22" applyFont="1" applyBorder="1" applyAlignment="1">
      <alignment horizontal="center" vertical="center"/>
    </xf>
    <xf numFmtId="178" fontId="13" fillId="0" borderId="131" xfId="22" applyNumberFormat="1" applyFont="1" applyBorder="1" applyAlignment="1">
      <alignment horizontal="center" vertical="center"/>
    </xf>
    <xf numFmtId="177" fontId="13" fillId="0" borderId="59" xfId="1" applyNumberFormat="1" applyFont="1" applyBorder="1" applyAlignment="1">
      <alignment horizontal="center" vertical="center" shrinkToFit="1"/>
    </xf>
    <xf numFmtId="177" fontId="13" fillId="0" borderId="140" xfId="1" applyNumberFormat="1" applyFont="1" applyBorder="1" applyAlignment="1">
      <alignment horizontal="center" vertical="center" shrinkToFit="1"/>
    </xf>
    <xf numFmtId="177" fontId="13" fillId="0" borderId="20" xfId="1" applyNumberFormat="1" applyFont="1" applyBorder="1" applyAlignment="1">
      <alignment horizontal="center" vertical="center" shrinkToFit="1"/>
    </xf>
    <xf numFmtId="177" fontId="13" fillId="0" borderId="51" xfId="1" applyNumberFormat="1" applyFont="1" applyBorder="1" applyAlignment="1">
      <alignment horizontal="center" vertical="center" shrinkToFit="1"/>
    </xf>
    <xf numFmtId="177" fontId="13" fillId="0" borderId="139" xfId="1" applyNumberFormat="1" applyFont="1" applyBorder="1" applyAlignment="1">
      <alignment horizontal="center" vertical="center" shrinkToFit="1"/>
    </xf>
    <xf numFmtId="177" fontId="13" fillId="0" borderId="202" xfId="22" applyNumberFormat="1" applyFont="1" applyBorder="1" applyAlignment="1">
      <alignment horizontal="center" vertical="center" shrinkToFit="1"/>
    </xf>
    <xf numFmtId="177" fontId="13" fillId="0" borderId="203" xfId="22" applyNumberFormat="1" applyFont="1" applyBorder="1" applyAlignment="1">
      <alignment horizontal="center" vertical="center" shrinkToFit="1"/>
    </xf>
    <xf numFmtId="0" fontId="18" fillId="0" borderId="31" xfId="1" applyFont="1" applyBorder="1" applyAlignment="1">
      <alignment horizontal="center" vertical="center" shrinkToFit="1"/>
    </xf>
    <xf numFmtId="0" fontId="18" fillId="0" borderId="72" xfId="1" applyFont="1" applyBorder="1" applyAlignment="1">
      <alignment horizontal="center" vertical="center" shrinkToFit="1"/>
    </xf>
    <xf numFmtId="0" fontId="18" fillId="0" borderId="43" xfId="1" applyFont="1" applyBorder="1" applyAlignment="1">
      <alignment horizontal="center" vertical="center" shrinkToFit="1"/>
    </xf>
    <xf numFmtId="0" fontId="18" fillId="0" borderId="67" xfId="1" applyFont="1" applyBorder="1" applyAlignment="1">
      <alignment horizontal="center" vertical="center" shrinkToFit="1"/>
    </xf>
    <xf numFmtId="0" fontId="18" fillId="0" borderId="32" xfId="1" applyFont="1" applyBorder="1" applyAlignment="1">
      <alignment horizontal="center" vertical="center" shrinkToFit="1"/>
    </xf>
    <xf numFmtId="0" fontId="13" fillId="0" borderId="127" xfId="22" applyFont="1" applyBorder="1" applyAlignment="1">
      <alignment horizontal="center" vertical="center"/>
    </xf>
    <xf numFmtId="178" fontId="13" fillId="0" borderId="121" xfId="22" applyNumberFormat="1" applyFont="1" applyBorder="1" applyAlignment="1">
      <alignment horizontal="center" vertical="center"/>
    </xf>
    <xf numFmtId="178" fontId="13" fillId="0" borderId="133" xfId="22" applyNumberFormat="1" applyFont="1" applyBorder="1" applyAlignment="1">
      <alignment horizontal="center" vertical="center"/>
    </xf>
    <xf numFmtId="0" fontId="13" fillId="0" borderId="118" xfId="22" applyFont="1" applyBorder="1" applyAlignment="1">
      <alignment horizontal="center" vertical="center"/>
    </xf>
    <xf numFmtId="0" fontId="13" fillId="0" borderId="119" xfId="22" applyFont="1" applyBorder="1" applyAlignment="1">
      <alignment horizontal="center" vertical="center"/>
    </xf>
    <xf numFmtId="0" fontId="13" fillId="0" borderId="120" xfId="22" applyFont="1" applyBorder="1" applyAlignment="1">
      <alignment horizontal="center" vertical="center"/>
    </xf>
    <xf numFmtId="177" fontId="13" fillId="0" borderId="60" xfId="1" applyNumberFormat="1" applyFont="1" applyBorder="1" applyAlignment="1">
      <alignment horizontal="center" vertical="center" shrinkToFit="1"/>
    </xf>
    <xf numFmtId="177" fontId="13" fillId="0" borderId="138" xfId="1" applyNumberFormat="1" applyFont="1" applyBorder="1" applyAlignment="1">
      <alignment horizontal="center" vertical="center" shrinkToFit="1"/>
    </xf>
    <xf numFmtId="177" fontId="13" fillId="0" borderId="137" xfId="1" applyNumberFormat="1" applyFont="1" applyBorder="1" applyAlignment="1">
      <alignment horizontal="center" vertical="center" shrinkToFit="1"/>
    </xf>
    <xf numFmtId="177" fontId="13" fillId="0" borderId="53" xfId="1" applyNumberFormat="1" applyFont="1" applyBorder="1" applyAlignment="1">
      <alignment horizontal="center" vertical="center" shrinkToFit="1"/>
    </xf>
    <xf numFmtId="177" fontId="13" fillId="0" borderId="204" xfId="1" applyNumberFormat="1" applyFont="1" applyBorder="1" applyAlignment="1">
      <alignment horizontal="center" vertical="center" shrinkToFit="1"/>
    </xf>
    <xf numFmtId="177" fontId="13" fillId="0" borderId="47" xfId="1" applyNumberFormat="1" applyFont="1" applyBorder="1" applyAlignment="1">
      <alignment horizontal="center" vertical="center" shrinkToFit="1"/>
    </xf>
    <xf numFmtId="177" fontId="13" fillId="0" borderId="48" xfId="1" applyNumberFormat="1" applyFont="1" applyBorder="1" applyAlignment="1">
      <alignment horizontal="center" vertical="center" shrinkToFit="1"/>
    </xf>
    <xf numFmtId="0" fontId="13" fillId="0" borderId="134" xfId="22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8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29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0" fontId="24" fillId="0" borderId="8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29" xfId="1" applyFont="1" applyBorder="1" applyAlignment="1">
      <alignment horizontal="center" vertical="center" wrapText="1"/>
    </xf>
    <xf numFmtId="3" fontId="18" fillId="0" borderId="5" xfId="1" applyNumberFormat="1" applyFont="1" applyBorder="1" applyAlignment="1">
      <alignment horizontal="center" vertical="center" shrinkToFit="1"/>
    </xf>
    <xf numFmtId="3" fontId="18" fillId="0" borderId="83" xfId="1" applyNumberFormat="1" applyFont="1" applyBorder="1" applyAlignment="1">
      <alignment horizontal="center" vertical="center" shrinkToFit="1"/>
    </xf>
    <xf numFmtId="3" fontId="18" fillId="0" borderId="14" xfId="1" applyNumberFormat="1" applyFont="1" applyBorder="1" applyAlignment="1">
      <alignment horizontal="center" vertical="center" shrinkToFit="1"/>
    </xf>
    <xf numFmtId="3" fontId="18" fillId="0" borderId="29" xfId="1" applyNumberFormat="1" applyFont="1" applyBorder="1" applyAlignment="1">
      <alignment horizontal="center" vertical="center" shrinkToFit="1"/>
    </xf>
    <xf numFmtId="176" fontId="18" fillId="0" borderId="5" xfId="1" applyNumberFormat="1" applyFont="1" applyBorder="1" applyAlignment="1">
      <alignment horizontal="center" vertical="center" shrinkToFit="1"/>
    </xf>
    <xf numFmtId="176" fontId="18" fillId="0" borderId="11" xfId="1" applyNumberFormat="1" applyFont="1" applyBorder="1" applyAlignment="1">
      <alignment horizontal="center" vertical="center" shrinkToFit="1"/>
    </xf>
    <xf numFmtId="176" fontId="18" fillId="0" borderId="14" xfId="1" applyNumberFormat="1" applyFont="1" applyBorder="1" applyAlignment="1">
      <alignment horizontal="center" vertical="center" shrinkToFit="1"/>
    </xf>
    <xf numFmtId="176" fontId="18" fillId="0" borderId="82" xfId="1" applyNumberFormat="1" applyFont="1" applyBorder="1" applyAlignment="1">
      <alignment horizontal="center" vertical="center" shrinkToFit="1"/>
    </xf>
    <xf numFmtId="0" fontId="18" fillId="0" borderId="73" xfId="1" applyFont="1" applyBorder="1" applyAlignment="1">
      <alignment horizontal="center" vertical="center" shrinkToFit="1"/>
    </xf>
    <xf numFmtId="0" fontId="18" fillId="0" borderId="65" xfId="1" applyFont="1" applyBorder="1" applyAlignment="1">
      <alignment horizontal="center" vertical="center" shrinkToFit="1"/>
    </xf>
    <xf numFmtId="0" fontId="18" fillId="0" borderId="68" xfId="1" applyFont="1" applyBorder="1" applyAlignment="1">
      <alignment horizontal="center" vertical="center" shrinkToFit="1"/>
    </xf>
    <xf numFmtId="0" fontId="5" fillId="4" borderId="32" xfId="1" applyFont="1" applyFill="1" applyBorder="1" applyAlignment="1">
      <alignment horizontal="center" vertical="center"/>
    </xf>
    <xf numFmtId="0" fontId="5" fillId="4" borderId="43" xfId="1" applyFont="1" applyFill="1" applyBorder="1" applyAlignment="1">
      <alignment horizontal="center" vertical="center"/>
    </xf>
    <xf numFmtId="0" fontId="5" fillId="4" borderId="85" xfId="1" applyFont="1" applyFill="1" applyBorder="1" applyAlignment="1">
      <alignment horizontal="center" vertical="center"/>
    </xf>
    <xf numFmtId="0" fontId="5" fillId="4" borderId="44" xfId="1" applyFont="1" applyFill="1" applyBorder="1" applyAlignment="1">
      <alignment horizontal="center" vertical="center"/>
    </xf>
    <xf numFmtId="177" fontId="13" fillId="0" borderId="31" xfId="1" applyNumberFormat="1" applyFont="1" applyBorder="1" applyAlignment="1">
      <alignment horizontal="center" vertical="center"/>
    </xf>
    <xf numFmtId="177" fontId="13" fillId="0" borderId="6" xfId="1" applyNumberFormat="1" applyFont="1" applyBorder="1" applyAlignment="1">
      <alignment horizontal="center" vertical="center"/>
    </xf>
    <xf numFmtId="177" fontId="13" fillId="0" borderId="32" xfId="1" applyNumberFormat="1" applyFont="1" applyBorder="1" applyAlignment="1">
      <alignment horizontal="center" vertical="center"/>
    </xf>
    <xf numFmtId="177" fontId="13" fillId="0" borderId="87" xfId="1" applyNumberFormat="1" applyFont="1" applyBorder="1" applyAlignment="1">
      <alignment horizontal="center" vertical="center"/>
    </xf>
    <xf numFmtId="177" fontId="13" fillId="0" borderId="10" xfId="1" applyNumberFormat="1" applyFont="1" applyBorder="1" applyAlignment="1">
      <alignment horizontal="center" vertical="center"/>
    </xf>
    <xf numFmtId="177" fontId="13" fillId="0" borderId="85" xfId="1" applyNumberFormat="1" applyFont="1" applyBorder="1" applyAlignment="1">
      <alignment horizontal="center" vertical="center"/>
    </xf>
    <xf numFmtId="9" fontId="13" fillId="0" borderId="31" xfId="7" applyFont="1" applyBorder="1" applyAlignment="1">
      <alignment horizontal="center" vertical="center"/>
    </xf>
    <xf numFmtId="9" fontId="13" fillId="0" borderId="11" xfId="7" applyFont="1" applyBorder="1" applyAlignment="1">
      <alignment horizontal="center" vertical="center"/>
    </xf>
    <xf numFmtId="9" fontId="13" fillId="0" borderId="87" xfId="7" applyFont="1" applyBorder="1" applyAlignment="1">
      <alignment horizontal="center" vertical="center"/>
    </xf>
    <xf numFmtId="9" fontId="13" fillId="0" borderId="82" xfId="7" applyFont="1" applyBorder="1" applyAlignment="1">
      <alignment horizontal="center" vertical="center"/>
    </xf>
    <xf numFmtId="0" fontId="19" fillId="4" borderId="77" xfId="1" applyFont="1" applyFill="1" applyBorder="1" applyAlignment="1">
      <alignment horizontal="center" vertical="center" wrapText="1"/>
    </xf>
    <xf numFmtId="0" fontId="19" fillId="4" borderId="0" xfId="1" applyFont="1" applyFill="1" applyBorder="1" applyAlignment="1">
      <alignment horizontal="center" vertical="center" wrapText="1"/>
    </xf>
    <xf numFmtId="0" fontId="19" fillId="4" borderId="28" xfId="1" applyFont="1" applyFill="1" applyBorder="1" applyAlignment="1">
      <alignment horizontal="center" vertical="center" wrapText="1"/>
    </xf>
    <xf numFmtId="0" fontId="19" fillId="4" borderId="81" xfId="1" applyFont="1" applyFill="1" applyBorder="1" applyAlignment="1">
      <alignment horizontal="center" vertical="center" wrapText="1"/>
    </xf>
    <xf numFmtId="0" fontId="19" fillId="4" borderId="10" xfId="1" applyFont="1" applyFill="1" applyBorder="1" applyAlignment="1">
      <alignment horizontal="center" vertical="center" wrapText="1"/>
    </xf>
    <xf numFmtId="0" fontId="19" fillId="4" borderId="29" xfId="1" applyFont="1" applyFill="1" applyBorder="1" applyAlignment="1">
      <alignment horizontal="center" vertical="center" wrapText="1"/>
    </xf>
    <xf numFmtId="9" fontId="20" fillId="0" borderId="85" xfId="7" applyFont="1" applyFill="1" applyBorder="1" applyAlignment="1">
      <alignment horizontal="center" vertical="center" shrinkToFit="1"/>
    </xf>
    <xf numFmtId="9" fontId="20" fillId="0" borderId="87" xfId="7" applyFont="1" applyFill="1" applyBorder="1" applyAlignment="1">
      <alignment horizontal="center" vertical="center" shrinkToFit="1"/>
    </xf>
    <xf numFmtId="9" fontId="20" fillId="0" borderId="70" xfId="7" applyFont="1" applyFill="1" applyBorder="1" applyAlignment="1">
      <alignment horizontal="center" vertical="center" shrinkToFit="1"/>
    </xf>
    <xf numFmtId="9" fontId="20" fillId="0" borderId="57" xfId="7" applyFont="1" applyFill="1" applyBorder="1" applyAlignment="1">
      <alignment horizontal="center" vertical="center" shrinkToFit="1"/>
    </xf>
    <xf numFmtId="0" fontId="19" fillId="4" borderId="9" xfId="1" applyFont="1" applyFill="1" applyBorder="1" applyAlignment="1">
      <alignment horizontal="center" vertical="center" shrinkToFit="1"/>
    </xf>
    <xf numFmtId="0" fontId="19" fillId="4" borderId="0" xfId="1" applyFont="1" applyFill="1" applyBorder="1" applyAlignment="1">
      <alignment horizontal="center" vertical="center" shrinkToFit="1"/>
    </xf>
    <xf numFmtId="0" fontId="19" fillId="4" borderId="28" xfId="1" applyFont="1" applyFill="1" applyBorder="1" applyAlignment="1">
      <alignment horizontal="center" vertical="center" shrinkToFit="1"/>
    </xf>
    <xf numFmtId="0" fontId="19" fillId="4" borderId="14" xfId="1" applyFont="1" applyFill="1" applyBorder="1" applyAlignment="1">
      <alignment horizontal="center" vertical="center" shrinkToFit="1"/>
    </xf>
    <xf numFmtId="0" fontId="19" fillId="4" borderId="10" xfId="1" applyFont="1" applyFill="1" applyBorder="1" applyAlignment="1">
      <alignment horizontal="center" vertical="center" shrinkToFit="1"/>
    </xf>
    <xf numFmtId="0" fontId="19" fillId="4" borderId="29" xfId="1" applyFont="1" applyFill="1" applyBorder="1" applyAlignment="1">
      <alignment horizontal="center" vertical="center" shrinkToFit="1"/>
    </xf>
    <xf numFmtId="3" fontId="18" fillId="0" borderId="159" xfId="1" applyNumberFormat="1" applyFont="1" applyBorder="1" applyAlignment="1">
      <alignment horizontal="center" vertical="center" shrinkToFit="1"/>
    </xf>
    <xf numFmtId="3" fontId="18" fillId="0" borderId="84" xfId="1" applyNumberFormat="1" applyFont="1" applyBorder="1" applyAlignment="1">
      <alignment horizontal="center" vertical="center" shrinkToFit="1"/>
    </xf>
    <xf numFmtId="176" fontId="18" fillId="0" borderId="159" xfId="1" applyNumberFormat="1" applyFont="1" applyBorder="1" applyAlignment="1">
      <alignment horizontal="center" vertical="center" shrinkToFit="1"/>
    </xf>
    <xf numFmtId="176" fontId="18" fillId="0" borderId="13" xfId="1" applyNumberFormat="1" applyFont="1" applyBorder="1" applyAlignment="1">
      <alignment horizontal="center" vertical="center" shrinkToFit="1"/>
    </xf>
    <xf numFmtId="0" fontId="24" fillId="0" borderId="159" xfId="1" applyFont="1" applyBorder="1" applyAlignment="1">
      <alignment horizontal="center" vertical="center" wrapText="1"/>
    </xf>
    <xf numFmtId="0" fontId="24" fillId="0" borderId="7" xfId="1" applyFont="1" applyBorder="1" applyAlignment="1">
      <alignment horizontal="center" vertical="center" wrapText="1"/>
    </xf>
    <xf numFmtId="0" fontId="24" fillId="0" borderId="84" xfId="1" applyFont="1" applyBorder="1" applyAlignment="1">
      <alignment horizontal="center" vertical="center" wrapText="1"/>
    </xf>
    <xf numFmtId="178" fontId="13" fillId="0" borderId="152" xfId="22" applyNumberFormat="1" applyFont="1" applyBorder="1" applyAlignment="1">
      <alignment horizontal="center" vertical="center"/>
    </xf>
    <xf numFmtId="178" fontId="13" fillId="0" borderId="153" xfId="22" applyNumberFormat="1" applyFont="1" applyBorder="1" applyAlignment="1">
      <alignment horizontal="center" vertical="center"/>
    </xf>
    <xf numFmtId="178" fontId="13" fillId="0" borderId="135" xfId="22" applyNumberFormat="1" applyFont="1" applyBorder="1" applyAlignment="1">
      <alignment horizontal="center" vertical="center"/>
    </xf>
    <xf numFmtId="9" fontId="20" fillId="0" borderId="9" xfId="7" applyFont="1" applyBorder="1" applyAlignment="1">
      <alignment horizontal="center" vertical="center" shrinkToFit="1"/>
    </xf>
    <xf numFmtId="9" fontId="20" fillId="0" borderId="0" xfId="7" applyFont="1" applyBorder="1" applyAlignment="1">
      <alignment horizontal="center" vertical="center" shrinkToFit="1"/>
    </xf>
    <xf numFmtId="9" fontId="20" fillId="0" borderId="12" xfId="7" applyFont="1" applyBorder="1" applyAlignment="1">
      <alignment horizontal="center" vertical="center" shrinkToFit="1"/>
    </xf>
    <xf numFmtId="9" fontId="20" fillId="0" borderId="14" xfId="7" applyFont="1" applyBorder="1" applyAlignment="1">
      <alignment horizontal="center" vertical="center" shrinkToFit="1"/>
    </xf>
    <xf numFmtId="9" fontId="20" fillId="0" borderId="10" xfId="7" applyFont="1" applyBorder="1" applyAlignment="1">
      <alignment horizontal="center" vertical="center" shrinkToFit="1"/>
    </xf>
    <xf numFmtId="9" fontId="20" fillId="0" borderId="82" xfId="7" applyFont="1" applyBorder="1" applyAlignment="1">
      <alignment horizontal="center" vertical="center" shrinkToFit="1"/>
    </xf>
    <xf numFmtId="177" fontId="13" fillId="0" borderId="61" xfId="1" applyNumberFormat="1" applyFont="1" applyBorder="1" applyAlignment="1">
      <alignment horizontal="center" vertical="center" shrinkToFit="1"/>
    </xf>
    <xf numFmtId="177" fontId="13" fillId="0" borderId="154" xfId="1" applyNumberFormat="1" applyFont="1" applyBorder="1" applyAlignment="1">
      <alignment horizontal="center" vertical="center" shrinkToFit="1"/>
    </xf>
    <xf numFmtId="177" fontId="13" fillId="0" borderId="161" xfId="1" applyNumberFormat="1" applyFont="1" applyBorder="1" applyAlignment="1">
      <alignment horizontal="center" vertical="center" shrinkToFit="1"/>
    </xf>
    <xf numFmtId="177" fontId="13" fillId="0" borderId="21" xfId="1" applyNumberFormat="1" applyFont="1" applyBorder="1" applyAlignment="1">
      <alignment horizontal="center" vertical="center" shrinkToFit="1"/>
    </xf>
    <xf numFmtId="177" fontId="13" fillId="0" borderId="50" xfId="1" applyNumberFormat="1" applyFont="1" applyBorder="1" applyAlignment="1">
      <alignment horizontal="center" vertical="center" shrinkToFit="1"/>
    </xf>
    <xf numFmtId="179" fontId="17" fillId="0" borderId="6" xfId="1" applyNumberFormat="1" applyFont="1" applyBorder="1" applyAlignment="1">
      <alignment horizontal="center" vertical="center"/>
    </xf>
    <xf numFmtId="179" fontId="17" fillId="0" borderId="11" xfId="1" applyNumberFormat="1" applyFont="1" applyBorder="1" applyAlignment="1">
      <alignment horizontal="center" vertical="center"/>
    </xf>
    <xf numFmtId="179" fontId="17" fillId="0" borderId="7" xfId="1" applyNumberFormat="1" applyFont="1" applyBorder="1" applyAlignment="1">
      <alignment horizontal="center" vertical="center"/>
    </xf>
    <xf numFmtId="179" fontId="17" fillId="0" borderId="13" xfId="1" applyNumberFormat="1" applyFont="1" applyBorder="1" applyAlignment="1">
      <alignment horizontal="center" vertical="center"/>
    </xf>
    <xf numFmtId="177" fontId="5" fillId="4" borderId="15" xfId="1" applyNumberFormat="1" applyFont="1" applyFill="1" applyBorder="1" applyAlignment="1">
      <alignment horizontal="center" vertical="center"/>
    </xf>
    <xf numFmtId="177" fontId="5" fillId="4" borderId="70" xfId="1" applyNumberFormat="1" applyFont="1" applyFill="1" applyBorder="1" applyAlignment="1">
      <alignment horizontal="center" vertical="center"/>
    </xf>
    <xf numFmtId="177" fontId="5" fillId="4" borderId="16" xfId="1" applyNumberFormat="1" applyFont="1" applyFill="1" applyBorder="1" applyAlignment="1">
      <alignment horizontal="center" vertical="center"/>
    </xf>
    <xf numFmtId="177" fontId="5" fillId="4" borderId="17" xfId="1" applyNumberFormat="1" applyFont="1" applyFill="1" applyBorder="1" applyAlignment="1">
      <alignment horizontal="center" vertical="center"/>
    </xf>
    <xf numFmtId="177" fontId="5" fillId="4" borderId="96" xfId="1" applyNumberFormat="1" applyFont="1" applyFill="1" applyBorder="1" applyAlignment="1">
      <alignment horizontal="center" vertical="center"/>
    </xf>
    <xf numFmtId="177" fontId="5" fillId="4" borderId="40" xfId="1" applyNumberFormat="1" applyFont="1" applyFill="1" applyBorder="1" applyAlignment="1">
      <alignment horizontal="center" vertical="center"/>
    </xf>
    <xf numFmtId="177" fontId="13" fillId="0" borderId="16" xfId="1" applyNumberFormat="1" applyFont="1" applyBorder="1" applyAlignment="1">
      <alignment horizontal="center" vertical="center"/>
    </xf>
    <xf numFmtId="177" fontId="13" fillId="0" borderId="36" xfId="1" applyNumberFormat="1" applyFont="1" applyBorder="1" applyAlignment="1">
      <alignment horizontal="center" vertical="center"/>
    </xf>
    <xf numFmtId="177" fontId="13" fillId="0" borderId="40" xfId="1" applyNumberFormat="1" applyFont="1" applyBorder="1" applyAlignment="1">
      <alignment horizontal="center" vertical="center"/>
    </xf>
    <xf numFmtId="177" fontId="13" fillId="0" borderId="41" xfId="1" applyNumberFormat="1" applyFont="1" applyBorder="1" applyAlignment="1">
      <alignment horizontal="center" vertical="center"/>
    </xf>
    <xf numFmtId="0" fontId="5" fillId="4" borderId="71" xfId="1" applyFont="1" applyFill="1" applyBorder="1" applyAlignment="1">
      <alignment horizontal="center" vertical="center"/>
    </xf>
    <xf numFmtId="0" fontId="5" fillId="4" borderId="74" xfId="1" applyFont="1" applyFill="1" applyBorder="1" applyAlignment="1">
      <alignment horizontal="center" vertical="center"/>
    </xf>
    <xf numFmtId="0" fontId="5" fillId="4" borderId="65" xfId="1" applyFont="1" applyFill="1" applyBorder="1" applyAlignment="1">
      <alignment horizontal="center" vertical="center"/>
    </xf>
    <xf numFmtId="177" fontId="13" fillId="0" borderId="160" xfId="1" applyNumberFormat="1" applyFont="1" applyBorder="1" applyAlignment="1">
      <alignment horizontal="center" vertical="center"/>
    </xf>
    <xf numFmtId="177" fontId="13" fillId="0" borderId="7" xfId="1" applyNumberFormat="1" applyFont="1" applyBorder="1" applyAlignment="1">
      <alignment horizontal="center" vertical="center"/>
    </xf>
    <xf numFmtId="177" fontId="13" fillId="0" borderId="33" xfId="1" applyNumberFormat="1" applyFont="1" applyBorder="1" applyAlignment="1">
      <alignment horizontal="center" vertical="center"/>
    </xf>
    <xf numFmtId="9" fontId="13" fillId="0" borderId="160" xfId="7" applyFont="1" applyBorder="1" applyAlignment="1">
      <alignment horizontal="center" vertical="center"/>
    </xf>
    <xf numFmtId="9" fontId="13" fillId="0" borderId="13" xfId="7" applyFont="1" applyBorder="1" applyAlignment="1">
      <alignment horizontal="center" vertical="center"/>
    </xf>
    <xf numFmtId="0" fontId="5" fillId="4" borderId="4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4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179" fontId="17" fillId="0" borderId="30" xfId="1" applyNumberFormat="1" applyFont="1" applyBorder="1" applyAlignment="1">
      <alignment horizontal="center" vertical="center"/>
    </xf>
    <xf numFmtId="179" fontId="17" fillId="0" borderId="132" xfId="1" applyNumberFormat="1" applyFont="1" applyBorder="1" applyAlignment="1">
      <alignment horizontal="center" vertical="center"/>
    </xf>
    <xf numFmtId="0" fontId="5" fillId="4" borderId="30" xfId="1" applyFont="1" applyFill="1" applyBorder="1" applyAlignment="1">
      <alignment horizontal="center" vertical="center"/>
    </xf>
    <xf numFmtId="0" fontId="5" fillId="4" borderId="132" xfId="1" applyFont="1" applyFill="1" applyBorder="1" applyAlignment="1">
      <alignment horizontal="center" vertical="center"/>
    </xf>
  </cellXfs>
  <cellStyles count="24">
    <cellStyle name="나쁨 2" xfId="5" xr:uid="{00000000-0005-0000-0000-000000000000}"/>
    <cellStyle name="메모 2" xfId="6" xr:uid="{00000000-0005-0000-0000-000001000000}"/>
    <cellStyle name="백분율 2" xfId="7" xr:uid="{00000000-0005-0000-0000-000002000000}"/>
    <cellStyle name="백분율 3" xfId="21" xr:uid="{00000000-0005-0000-0000-000003000000}"/>
    <cellStyle name="쉼표 [0] 2" xfId="4" xr:uid="{00000000-0005-0000-0000-000004000000}"/>
    <cellStyle name="쉼표 [0] 2 2" xfId="17" xr:uid="{00000000-0005-0000-0000-000005000000}"/>
    <cellStyle name="쉼표 [0] 2 3" xfId="23" xr:uid="{00000000-0005-0000-0000-000006000000}"/>
    <cellStyle name="쉼표 [0] 3" xfId="8" xr:uid="{00000000-0005-0000-0000-000007000000}"/>
    <cellStyle name="쉼표 [0] 4" xfId="9" xr:uid="{00000000-0005-0000-0000-000008000000}"/>
    <cellStyle name="쉼표 [0] 4 2" xfId="10" xr:uid="{00000000-0005-0000-0000-000009000000}"/>
    <cellStyle name="쉼표 [0] 5" xfId="20" xr:uid="{00000000-0005-0000-0000-00000A000000}"/>
    <cellStyle name="표준" xfId="0" builtinId="0"/>
    <cellStyle name="표준 2" xfId="2" xr:uid="{00000000-0005-0000-0000-00000C000000}"/>
    <cellStyle name="표준 2 2" xfId="11" xr:uid="{00000000-0005-0000-0000-00000D000000}"/>
    <cellStyle name="표준 2 3" xfId="1" xr:uid="{00000000-0005-0000-0000-00000E000000}"/>
    <cellStyle name="표준 2 4" xfId="22" xr:uid="{00000000-0005-0000-0000-00000F000000}"/>
    <cellStyle name="표준 3" xfId="12" xr:uid="{00000000-0005-0000-0000-000010000000}"/>
    <cellStyle name="표준 4" xfId="13" xr:uid="{00000000-0005-0000-0000-000011000000}"/>
    <cellStyle name="표준 5" xfId="14" xr:uid="{00000000-0005-0000-0000-000012000000}"/>
    <cellStyle name="표준 5 2" xfId="15" xr:uid="{00000000-0005-0000-0000-000013000000}"/>
    <cellStyle name="표준 5 3" xfId="18" xr:uid="{00000000-0005-0000-0000-000014000000}"/>
    <cellStyle name="표준 5_변액수익률" xfId="16" xr:uid="{00000000-0005-0000-0000-000015000000}"/>
    <cellStyle name="표준 6" xfId="19" xr:uid="{00000000-0005-0000-0000-000016000000}"/>
    <cellStyle name="하이퍼링크" xfId="3" builtinId="8"/>
  </cellStyles>
  <dxfs count="0"/>
  <tableStyles count="0" defaultTableStyle="TableStyleMedium9" defaultPivotStyle="PivotStyleLight16"/>
  <colors>
    <mruColors>
      <color rgb="FFFFD9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cb7f77e0c03e46e/&#48148;&#53461;%20&#54868;&#47732;/GD%20&#47532;&#49828;&#53944;/&#50577;&#49885;/0509_&#51060;&#49440;&#44221;/Family/2012&#45380;/0820_&#44428;&#49692;&#54805;/PAMCO/&#44256;&#44061;&#44288;&#47532;/Family/(&#44228;&#50557;20120508)&#50577;&#50980;&#51060;/&#50577;&#50980;&#51060;PD(2012051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력"/>
      <sheetName val="기본"/>
      <sheetName val="actionplan"/>
      <sheetName val="교보VA"/>
      <sheetName val="고객프라자"/>
      <sheetName val="안내"/>
      <sheetName val="보장"/>
      <sheetName val="현대해상안내"/>
    </sheetNames>
    <sheetDataSet>
      <sheetData sheetId="0">
        <row r="3">
          <cell r="AX3" t="str">
            <v>서울강남</v>
          </cell>
        </row>
        <row r="4">
          <cell r="AX4" t="str">
            <v>서울강북</v>
          </cell>
        </row>
        <row r="5">
          <cell r="AX5" t="str">
            <v>인천광역시</v>
          </cell>
        </row>
        <row r="6">
          <cell r="AX6" t="str">
            <v>부산광역시</v>
          </cell>
        </row>
        <row r="7">
          <cell r="AX7" t="str">
            <v>대전광역시</v>
          </cell>
        </row>
        <row r="8">
          <cell r="AX8" t="str">
            <v>대구광역시</v>
          </cell>
        </row>
        <row r="9">
          <cell r="AX9" t="str">
            <v>울산광역시</v>
          </cell>
        </row>
        <row r="10">
          <cell r="AX10" t="str">
            <v>광주광역시</v>
          </cell>
        </row>
        <row r="11">
          <cell r="AX11" t="str">
            <v>강원도</v>
          </cell>
        </row>
        <row r="12">
          <cell r="AX12" t="str">
            <v>경기남부</v>
          </cell>
        </row>
        <row r="13">
          <cell r="AX13" t="str">
            <v>경기북부</v>
          </cell>
        </row>
        <row r="14">
          <cell r="AX14" t="str">
            <v>경상남도</v>
          </cell>
        </row>
        <row r="15">
          <cell r="AX15" t="str">
            <v>경상북도</v>
          </cell>
        </row>
        <row r="16">
          <cell r="AX16" t="str">
            <v>전라남도</v>
          </cell>
        </row>
        <row r="17">
          <cell r="AX17" t="str">
            <v>전라북도</v>
          </cell>
        </row>
        <row r="18">
          <cell r="AX18" t="str">
            <v>충청남도</v>
          </cell>
        </row>
        <row r="19">
          <cell r="AX19" t="str">
            <v>충청북도</v>
          </cell>
        </row>
        <row r="20">
          <cell r="AX20" t="str">
            <v>제주도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AQ73"/>
  <sheetViews>
    <sheetView tabSelected="1" zoomScaleNormal="100" workbookViewId="0">
      <selection activeCell="J3" sqref="J3"/>
    </sheetView>
  </sheetViews>
  <sheetFormatPr defaultRowHeight="10.5" x14ac:dyDescent="0.15"/>
  <cols>
    <col min="1" max="1" width="1.21875" style="17" customWidth="1"/>
    <col min="2" max="3" width="3.6640625" style="17" customWidth="1"/>
    <col min="4" max="7" width="3.21875" style="17" customWidth="1"/>
    <col min="8" max="9" width="3.88671875" style="17" customWidth="1"/>
    <col min="10" max="11" width="3.21875" style="17" customWidth="1"/>
    <col min="12" max="12" width="1" style="17" customWidth="1"/>
    <col min="13" max="13" width="3.21875" style="17" customWidth="1"/>
    <col min="14" max="17" width="3.109375" style="17" customWidth="1"/>
    <col min="18" max="19" width="5.33203125" style="17" customWidth="1"/>
    <col min="20" max="20" width="3.109375" style="17" customWidth="1"/>
    <col min="21" max="21" width="2.77734375" style="17" customWidth="1"/>
    <col min="22" max="25" width="2.21875" style="17" customWidth="1"/>
    <col min="26" max="27" width="5.109375" style="17" customWidth="1"/>
    <col min="28" max="29" width="2.6640625" style="17" customWidth="1"/>
    <col min="30" max="30" width="1" style="17" customWidth="1"/>
    <col min="31" max="34" width="2.77734375" style="17" customWidth="1"/>
    <col min="35" max="35" width="4.21875" style="17" customWidth="1"/>
    <col min="36" max="36" width="1" style="17" customWidth="1"/>
    <col min="37" max="37" width="4.21875" style="17" customWidth="1"/>
    <col min="38" max="38" width="2.5546875" style="17" customWidth="1"/>
    <col min="39" max="44" width="4.21875" style="17" customWidth="1"/>
    <col min="45" max="254" width="8.88671875" style="17"/>
    <col min="255" max="255" width="1.21875" style="17" customWidth="1"/>
    <col min="256" max="257" width="3.6640625" style="17" customWidth="1"/>
    <col min="258" max="265" width="3.21875" style="17" customWidth="1"/>
    <col min="266" max="266" width="1" style="17" customWidth="1"/>
    <col min="267" max="267" width="3.21875" style="17" customWidth="1"/>
    <col min="268" max="271" width="3.109375" style="17" customWidth="1"/>
    <col min="272" max="273" width="5.33203125" style="17" customWidth="1"/>
    <col min="274" max="279" width="2.21875" style="17" customWidth="1"/>
    <col min="280" max="281" width="5.109375" style="17" customWidth="1"/>
    <col min="282" max="283" width="2.6640625" style="17" customWidth="1"/>
    <col min="284" max="284" width="1" style="17" customWidth="1"/>
    <col min="285" max="285" width="4.109375" style="17" customWidth="1"/>
    <col min="286" max="287" width="3.109375" style="17" customWidth="1"/>
    <col min="288" max="288" width="4.33203125" style="17" customWidth="1"/>
    <col min="289" max="289" width="3.44140625" style="17" customWidth="1"/>
    <col min="290" max="290" width="3.88671875" style="17" customWidth="1"/>
    <col min="291" max="292" width="4.6640625" style="17" customWidth="1"/>
    <col min="293" max="294" width="3.109375" style="17" customWidth="1"/>
    <col min="295" max="510" width="8.88671875" style="17"/>
    <col min="511" max="511" width="1.21875" style="17" customWidth="1"/>
    <col min="512" max="513" width="3.6640625" style="17" customWidth="1"/>
    <col min="514" max="521" width="3.21875" style="17" customWidth="1"/>
    <col min="522" max="522" width="1" style="17" customWidth="1"/>
    <col min="523" max="523" width="3.21875" style="17" customWidth="1"/>
    <col min="524" max="527" width="3.109375" style="17" customWidth="1"/>
    <col min="528" max="529" width="5.33203125" style="17" customWidth="1"/>
    <col min="530" max="535" width="2.21875" style="17" customWidth="1"/>
    <col min="536" max="537" width="5.109375" style="17" customWidth="1"/>
    <col min="538" max="539" width="2.6640625" style="17" customWidth="1"/>
    <col min="540" max="540" width="1" style="17" customWidth="1"/>
    <col min="541" max="541" width="4.109375" style="17" customWidth="1"/>
    <col min="542" max="543" width="3.109375" style="17" customWidth="1"/>
    <col min="544" max="544" width="4.33203125" style="17" customWidth="1"/>
    <col min="545" max="545" width="3.44140625" style="17" customWidth="1"/>
    <col min="546" max="546" width="3.88671875" style="17" customWidth="1"/>
    <col min="547" max="548" width="4.6640625" style="17" customWidth="1"/>
    <col min="549" max="550" width="3.109375" style="17" customWidth="1"/>
    <col min="551" max="766" width="8.88671875" style="17"/>
    <col min="767" max="767" width="1.21875" style="17" customWidth="1"/>
    <col min="768" max="769" width="3.6640625" style="17" customWidth="1"/>
    <col min="770" max="777" width="3.21875" style="17" customWidth="1"/>
    <col min="778" max="778" width="1" style="17" customWidth="1"/>
    <col min="779" max="779" width="3.21875" style="17" customWidth="1"/>
    <col min="780" max="783" width="3.109375" style="17" customWidth="1"/>
    <col min="784" max="785" width="5.33203125" style="17" customWidth="1"/>
    <col min="786" max="791" width="2.21875" style="17" customWidth="1"/>
    <col min="792" max="793" width="5.109375" style="17" customWidth="1"/>
    <col min="794" max="795" width="2.6640625" style="17" customWidth="1"/>
    <col min="796" max="796" width="1" style="17" customWidth="1"/>
    <col min="797" max="797" width="4.109375" style="17" customWidth="1"/>
    <col min="798" max="799" width="3.109375" style="17" customWidth="1"/>
    <col min="800" max="800" width="4.33203125" style="17" customWidth="1"/>
    <col min="801" max="801" width="3.44140625" style="17" customWidth="1"/>
    <col min="802" max="802" width="3.88671875" style="17" customWidth="1"/>
    <col min="803" max="804" width="4.6640625" style="17" customWidth="1"/>
    <col min="805" max="806" width="3.109375" style="17" customWidth="1"/>
    <col min="807" max="1022" width="8.88671875" style="17"/>
    <col min="1023" max="1023" width="1.21875" style="17" customWidth="1"/>
    <col min="1024" max="1025" width="3.6640625" style="17" customWidth="1"/>
    <col min="1026" max="1033" width="3.21875" style="17" customWidth="1"/>
    <col min="1034" max="1034" width="1" style="17" customWidth="1"/>
    <col min="1035" max="1035" width="3.21875" style="17" customWidth="1"/>
    <col min="1036" max="1039" width="3.109375" style="17" customWidth="1"/>
    <col min="1040" max="1041" width="5.33203125" style="17" customWidth="1"/>
    <col min="1042" max="1047" width="2.21875" style="17" customWidth="1"/>
    <col min="1048" max="1049" width="5.109375" style="17" customWidth="1"/>
    <col min="1050" max="1051" width="2.6640625" style="17" customWidth="1"/>
    <col min="1052" max="1052" width="1" style="17" customWidth="1"/>
    <col min="1053" max="1053" width="4.109375" style="17" customWidth="1"/>
    <col min="1054" max="1055" width="3.109375" style="17" customWidth="1"/>
    <col min="1056" max="1056" width="4.33203125" style="17" customWidth="1"/>
    <col min="1057" max="1057" width="3.44140625" style="17" customWidth="1"/>
    <col min="1058" max="1058" width="3.88671875" style="17" customWidth="1"/>
    <col min="1059" max="1060" width="4.6640625" style="17" customWidth="1"/>
    <col min="1061" max="1062" width="3.109375" style="17" customWidth="1"/>
    <col min="1063" max="1278" width="8.88671875" style="17"/>
    <col min="1279" max="1279" width="1.21875" style="17" customWidth="1"/>
    <col min="1280" max="1281" width="3.6640625" style="17" customWidth="1"/>
    <col min="1282" max="1289" width="3.21875" style="17" customWidth="1"/>
    <col min="1290" max="1290" width="1" style="17" customWidth="1"/>
    <col min="1291" max="1291" width="3.21875" style="17" customWidth="1"/>
    <col min="1292" max="1295" width="3.109375" style="17" customWidth="1"/>
    <col min="1296" max="1297" width="5.33203125" style="17" customWidth="1"/>
    <col min="1298" max="1303" width="2.21875" style="17" customWidth="1"/>
    <col min="1304" max="1305" width="5.109375" style="17" customWidth="1"/>
    <col min="1306" max="1307" width="2.6640625" style="17" customWidth="1"/>
    <col min="1308" max="1308" width="1" style="17" customWidth="1"/>
    <col min="1309" max="1309" width="4.109375" style="17" customWidth="1"/>
    <col min="1310" max="1311" width="3.109375" style="17" customWidth="1"/>
    <col min="1312" max="1312" width="4.33203125" style="17" customWidth="1"/>
    <col min="1313" max="1313" width="3.44140625" style="17" customWidth="1"/>
    <col min="1314" max="1314" width="3.88671875" style="17" customWidth="1"/>
    <col min="1315" max="1316" width="4.6640625" style="17" customWidth="1"/>
    <col min="1317" max="1318" width="3.109375" style="17" customWidth="1"/>
    <col min="1319" max="1534" width="8.88671875" style="17"/>
    <col min="1535" max="1535" width="1.21875" style="17" customWidth="1"/>
    <col min="1536" max="1537" width="3.6640625" style="17" customWidth="1"/>
    <col min="1538" max="1545" width="3.21875" style="17" customWidth="1"/>
    <col min="1546" max="1546" width="1" style="17" customWidth="1"/>
    <col min="1547" max="1547" width="3.21875" style="17" customWidth="1"/>
    <col min="1548" max="1551" width="3.109375" style="17" customWidth="1"/>
    <col min="1552" max="1553" width="5.33203125" style="17" customWidth="1"/>
    <col min="1554" max="1559" width="2.21875" style="17" customWidth="1"/>
    <col min="1560" max="1561" width="5.109375" style="17" customWidth="1"/>
    <col min="1562" max="1563" width="2.6640625" style="17" customWidth="1"/>
    <col min="1564" max="1564" width="1" style="17" customWidth="1"/>
    <col min="1565" max="1565" width="4.109375" style="17" customWidth="1"/>
    <col min="1566" max="1567" width="3.109375" style="17" customWidth="1"/>
    <col min="1568" max="1568" width="4.33203125" style="17" customWidth="1"/>
    <col min="1569" max="1569" width="3.44140625" style="17" customWidth="1"/>
    <col min="1570" max="1570" width="3.88671875" style="17" customWidth="1"/>
    <col min="1571" max="1572" width="4.6640625" style="17" customWidth="1"/>
    <col min="1573" max="1574" width="3.109375" style="17" customWidth="1"/>
    <col min="1575" max="1790" width="8.88671875" style="17"/>
    <col min="1791" max="1791" width="1.21875" style="17" customWidth="1"/>
    <col min="1792" max="1793" width="3.6640625" style="17" customWidth="1"/>
    <col min="1794" max="1801" width="3.21875" style="17" customWidth="1"/>
    <col min="1802" max="1802" width="1" style="17" customWidth="1"/>
    <col min="1803" max="1803" width="3.21875" style="17" customWidth="1"/>
    <col min="1804" max="1807" width="3.109375" style="17" customWidth="1"/>
    <col min="1808" max="1809" width="5.33203125" style="17" customWidth="1"/>
    <col min="1810" max="1815" width="2.21875" style="17" customWidth="1"/>
    <col min="1816" max="1817" width="5.109375" style="17" customWidth="1"/>
    <col min="1818" max="1819" width="2.6640625" style="17" customWidth="1"/>
    <col min="1820" max="1820" width="1" style="17" customWidth="1"/>
    <col min="1821" max="1821" width="4.109375" style="17" customWidth="1"/>
    <col min="1822" max="1823" width="3.109375" style="17" customWidth="1"/>
    <col min="1824" max="1824" width="4.33203125" style="17" customWidth="1"/>
    <col min="1825" max="1825" width="3.44140625" style="17" customWidth="1"/>
    <col min="1826" max="1826" width="3.88671875" style="17" customWidth="1"/>
    <col min="1827" max="1828" width="4.6640625" style="17" customWidth="1"/>
    <col min="1829" max="1830" width="3.109375" style="17" customWidth="1"/>
    <col min="1831" max="2046" width="8.88671875" style="17"/>
    <col min="2047" max="2047" width="1.21875" style="17" customWidth="1"/>
    <col min="2048" max="2049" width="3.6640625" style="17" customWidth="1"/>
    <col min="2050" max="2057" width="3.21875" style="17" customWidth="1"/>
    <col min="2058" max="2058" width="1" style="17" customWidth="1"/>
    <col min="2059" max="2059" width="3.21875" style="17" customWidth="1"/>
    <col min="2060" max="2063" width="3.109375" style="17" customWidth="1"/>
    <col min="2064" max="2065" width="5.33203125" style="17" customWidth="1"/>
    <col min="2066" max="2071" width="2.21875" style="17" customWidth="1"/>
    <col min="2072" max="2073" width="5.109375" style="17" customWidth="1"/>
    <col min="2074" max="2075" width="2.6640625" style="17" customWidth="1"/>
    <col min="2076" max="2076" width="1" style="17" customWidth="1"/>
    <col min="2077" max="2077" width="4.109375" style="17" customWidth="1"/>
    <col min="2078" max="2079" width="3.109375" style="17" customWidth="1"/>
    <col min="2080" max="2080" width="4.33203125" style="17" customWidth="1"/>
    <col min="2081" max="2081" width="3.44140625" style="17" customWidth="1"/>
    <col min="2082" max="2082" width="3.88671875" style="17" customWidth="1"/>
    <col min="2083" max="2084" width="4.6640625" style="17" customWidth="1"/>
    <col min="2085" max="2086" width="3.109375" style="17" customWidth="1"/>
    <col min="2087" max="2302" width="8.88671875" style="17"/>
    <col min="2303" max="2303" width="1.21875" style="17" customWidth="1"/>
    <col min="2304" max="2305" width="3.6640625" style="17" customWidth="1"/>
    <col min="2306" max="2313" width="3.21875" style="17" customWidth="1"/>
    <col min="2314" max="2314" width="1" style="17" customWidth="1"/>
    <col min="2315" max="2315" width="3.21875" style="17" customWidth="1"/>
    <col min="2316" max="2319" width="3.109375" style="17" customWidth="1"/>
    <col min="2320" max="2321" width="5.33203125" style="17" customWidth="1"/>
    <col min="2322" max="2327" width="2.21875" style="17" customWidth="1"/>
    <col min="2328" max="2329" width="5.109375" style="17" customWidth="1"/>
    <col min="2330" max="2331" width="2.6640625" style="17" customWidth="1"/>
    <col min="2332" max="2332" width="1" style="17" customWidth="1"/>
    <col min="2333" max="2333" width="4.109375" style="17" customWidth="1"/>
    <col min="2334" max="2335" width="3.109375" style="17" customWidth="1"/>
    <col min="2336" max="2336" width="4.33203125" style="17" customWidth="1"/>
    <col min="2337" max="2337" width="3.44140625" style="17" customWidth="1"/>
    <col min="2338" max="2338" width="3.88671875" style="17" customWidth="1"/>
    <col min="2339" max="2340" width="4.6640625" style="17" customWidth="1"/>
    <col min="2341" max="2342" width="3.109375" style="17" customWidth="1"/>
    <col min="2343" max="2558" width="8.88671875" style="17"/>
    <col min="2559" max="2559" width="1.21875" style="17" customWidth="1"/>
    <col min="2560" max="2561" width="3.6640625" style="17" customWidth="1"/>
    <col min="2562" max="2569" width="3.21875" style="17" customWidth="1"/>
    <col min="2570" max="2570" width="1" style="17" customWidth="1"/>
    <col min="2571" max="2571" width="3.21875" style="17" customWidth="1"/>
    <col min="2572" max="2575" width="3.109375" style="17" customWidth="1"/>
    <col min="2576" max="2577" width="5.33203125" style="17" customWidth="1"/>
    <col min="2578" max="2583" width="2.21875" style="17" customWidth="1"/>
    <col min="2584" max="2585" width="5.109375" style="17" customWidth="1"/>
    <col min="2586" max="2587" width="2.6640625" style="17" customWidth="1"/>
    <col min="2588" max="2588" width="1" style="17" customWidth="1"/>
    <col min="2589" max="2589" width="4.109375" style="17" customWidth="1"/>
    <col min="2590" max="2591" width="3.109375" style="17" customWidth="1"/>
    <col min="2592" max="2592" width="4.33203125" style="17" customWidth="1"/>
    <col min="2593" max="2593" width="3.44140625" style="17" customWidth="1"/>
    <col min="2594" max="2594" width="3.88671875" style="17" customWidth="1"/>
    <col min="2595" max="2596" width="4.6640625" style="17" customWidth="1"/>
    <col min="2597" max="2598" width="3.109375" style="17" customWidth="1"/>
    <col min="2599" max="2814" width="8.88671875" style="17"/>
    <col min="2815" max="2815" width="1.21875" style="17" customWidth="1"/>
    <col min="2816" max="2817" width="3.6640625" style="17" customWidth="1"/>
    <col min="2818" max="2825" width="3.21875" style="17" customWidth="1"/>
    <col min="2826" max="2826" width="1" style="17" customWidth="1"/>
    <col min="2827" max="2827" width="3.21875" style="17" customWidth="1"/>
    <col min="2828" max="2831" width="3.109375" style="17" customWidth="1"/>
    <col min="2832" max="2833" width="5.33203125" style="17" customWidth="1"/>
    <col min="2834" max="2839" width="2.21875" style="17" customWidth="1"/>
    <col min="2840" max="2841" width="5.109375" style="17" customWidth="1"/>
    <col min="2842" max="2843" width="2.6640625" style="17" customWidth="1"/>
    <col min="2844" max="2844" width="1" style="17" customWidth="1"/>
    <col min="2845" max="2845" width="4.109375" style="17" customWidth="1"/>
    <col min="2846" max="2847" width="3.109375" style="17" customWidth="1"/>
    <col min="2848" max="2848" width="4.33203125" style="17" customWidth="1"/>
    <col min="2849" max="2849" width="3.44140625" style="17" customWidth="1"/>
    <col min="2850" max="2850" width="3.88671875" style="17" customWidth="1"/>
    <col min="2851" max="2852" width="4.6640625" style="17" customWidth="1"/>
    <col min="2853" max="2854" width="3.109375" style="17" customWidth="1"/>
    <col min="2855" max="3070" width="8.88671875" style="17"/>
    <col min="3071" max="3071" width="1.21875" style="17" customWidth="1"/>
    <col min="3072" max="3073" width="3.6640625" style="17" customWidth="1"/>
    <col min="3074" max="3081" width="3.21875" style="17" customWidth="1"/>
    <col min="3082" max="3082" width="1" style="17" customWidth="1"/>
    <col min="3083" max="3083" width="3.21875" style="17" customWidth="1"/>
    <col min="3084" max="3087" width="3.109375" style="17" customWidth="1"/>
    <col min="3088" max="3089" width="5.33203125" style="17" customWidth="1"/>
    <col min="3090" max="3095" width="2.21875" style="17" customWidth="1"/>
    <col min="3096" max="3097" width="5.109375" style="17" customWidth="1"/>
    <col min="3098" max="3099" width="2.6640625" style="17" customWidth="1"/>
    <col min="3100" max="3100" width="1" style="17" customWidth="1"/>
    <col min="3101" max="3101" width="4.109375" style="17" customWidth="1"/>
    <col min="3102" max="3103" width="3.109375" style="17" customWidth="1"/>
    <col min="3104" max="3104" width="4.33203125" style="17" customWidth="1"/>
    <col min="3105" max="3105" width="3.44140625" style="17" customWidth="1"/>
    <col min="3106" max="3106" width="3.88671875" style="17" customWidth="1"/>
    <col min="3107" max="3108" width="4.6640625" style="17" customWidth="1"/>
    <col min="3109" max="3110" width="3.109375" style="17" customWidth="1"/>
    <col min="3111" max="3326" width="8.88671875" style="17"/>
    <col min="3327" max="3327" width="1.21875" style="17" customWidth="1"/>
    <col min="3328" max="3329" width="3.6640625" style="17" customWidth="1"/>
    <col min="3330" max="3337" width="3.21875" style="17" customWidth="1"/>
    <col min="3338" max="3338" width="1" style="17" customWidth="1"/>
    <col min="3339" max="3339" width="3.21875" style="17" customWidth="1"/>
    <col min="3340" max="3343" width="3.109375" style="17" customWidth="1"/>
    <col min="3344" max="3345" width="5.33203125" style="17" customWidth="1"/>
    <col min="3346" max="3351" width="2.21875" style="17" customWidth="1"/>
    <col min="3352" max="3353" width="5.109375" style="17" customWidth="1"/>
    <col min="3354" max="3355" width="2.6640625" style="17" customWidth="1"/>
    <col min="3356" max="3356" width="1" style="17" customWidth="1"/>
    <col min="3357" max="3357" width="4.109375" style="17" customWidth="1"/>
    <col min="3358" max="3359" width="3.109375" style="17" customWidth="1"/>
    <col min="3360" max="3360" width="4.33203125" style="17" customWidth="1"/>
    <col min="3361" max="3361" width="3.44140625" style="17" customWidth="1"/>
    <col min="3362" max="3362" width="3.88671875" style="17" customWidth="1"/>
    <col min="3363" max="3364" width="4.6640625" style="17" customWidth="1"/>
    <col min="3365" max="3366" width="3.109375" style="17" customWidth="1"/>
    <col min="3367" max="3582" width="8.88671875" style="17"/>
    <col min="3583" max="3583" width="1.21875" style="17" customWidth="1"/>
    <col min="3584" max="3585" width="3.6640625" style="17" customWidth="1"/>
    <col min="3586" max="3593" width="3.21875" style="17" customWidth="1"/>
    <col min="3594" max="3594" width="1" style="17" customWidth="1"/>
    <col min="3595" max="3595" width="3.21875" style="17" customWidth="1"/>
    <col min="3596" max="3599" width="3.109375" style="17" customWidth="1"/>
    <col min="3600" max="3601" width="5.33203125" style="17" customWidth="1"/>
    <col min="3602" max="3607" width="2.21875" style="17" customWidth="1"/>
    <col min="3608" max="3609" width="5.109375" style="17" customWidth="1"/>
    <col min="3610" max="3611" width="2.6640625" style="17" customWidth="1"/>
    <col min="3612" max="3612" width="1" style="17" customWidth="1"/>
    <col min="3613" max="3613" width="4.109375" style="17" customWidth="1"/>
    <col min="3614" max="3615" width="3.109375" style="17" customWidth="1"/>
    <col min="3616" max="3616" width="4.33203125" style="17" customWidth="1"/>
    <col min="3617" max="3617" width="3.44140625" style="17" customWidth="1"/>
    <col min="3618" max="3618" width="3.88671875" style="17" customWidth="1"/>
    <col min="3619" max="3620" width="4.6640625" style="17" customWidth="1"/>
    <col min="3621" max="3622" width="3.109375" style="17" customWidth="1"/>
    <col min="3623" max="3838" width="8.88671875" style="17"/>
    <col min="3839" max="3839" width="1.21875" style="17" customWidth="1"/>
    <col min="3840" max="3841" width="3.6640625" style="17" customWidth="1"/>
    <col min="3842" max="3849" width="3.21875" style="17" customWidth="1"/>
    <col min="3850" max="3850" width="1" style="17" customWidth="1"/>
    <col min="3851" max="3851" width="3.21875" style="17" customWidth="1"/>
    <col min="3852" max="3855" width="3.109375" style="17" customWidth="1"/>
    <col min="3856" max="3857" width="5.33203125" style="17" customWidth="1"/>
    <col min="3858" max="3863" width="2.21875" style="17" customWidth="1"/>
    <col min="3864" max="3865" width="5.109375" style="17" customWidth="1"/>
    <col min="3866" max="3867" width="2.6640625" style="17" customWidth="1"/>
    <col min="3868" max="3868" width="1" style="17" customWidth="1"/>
    <col min="3869" max="3869" width="4.109375" style="17" customWidth="1"/>
    <col min="3870" max="3871" width="3.109375" style="17" customWidth="1"/>
    <col min="3872" max="3872" width="4.33203125" style="17" customWidth="1"/>
    <col min="3873" max="3873" width="3.44140625" style="17" customWidth="1"/>
    <col min="3874" max="3874" width="3.88671875" style="17" customWidth="1"/>
    <col min="3875" max="3876" width="4.6640625" style="17" customWidth="1"/>
    <col min="3877" max="3878" width="3.109375" style="17" customWidth="1"/>
    <col min="3879" max="4094" width="8.88671875" style="17"/>
    <col min="4095" max="4095" width="1.21875" style="17" customWidth="1"/>
    <col min="4096" max="4097" width="3.6640625" style="17" customWidth="1"/>
    <col min="4098" max="4105" width="3.21875" style="17" customWidth="1"/>
    <col min="4106" max="4106" width="1" style="17" customWidth="1"/>
    <col min="4107" max="4107" width="3.21875" style="17" customWidth="1"/>
    <col min="4108" max="4111" width="3.109375" style="17" customWidth="1"/>
    <col min="4112" max="4113" width="5.33203125" style="17" customWidth="1"/>
    <col min="4114" max="4119" width="2.21875" style="17" customWidth="1"/>
    <col min="4120" max="4121" width="5.109375" style="17" customWidth="1"/>
    <col min="4122" max="4123" width="2.6640625" style="17" customWidth="1"/>
    <col min="4124" max="4124" width="1" style="17" customWidth="1"/>
    <col min="4125" max="4125" width="4.109375" style="17" customWidth="1"/>
    <col min="4126" max="4127" width="3.109375" style="17" customWidth="1"/>
    <col min="4128" max="4128" width="4.33203125" style="17" customWidth="1"/>
    <col min="4129" max="4129" width="3.44140625" style="17" customWidth="1"/>
    <col min="4130" max="4130" width="3.88671875" style="17" customWidth="1"/>
    <col min="4131" max="4132" width="4.6640625" style="17" customWidth="1"/>
    <col min="4133" max="4134" width="3.109375" style="17" customWidth="1"/>
    <col min="4135" max="4350" width="8.88671875" style="17"/>
    <col min="4351" max="4351" width="1.21875" style="17" customWidth="1"/>
    <col min="4352" max="4353" width="3.6640625" style="17" customWidth="1"/>
    <col min="4354" max="4361" width="3.21875" style="17" customWidth="1"/>
    <col min="4362" max="4362" width="1" style="17" customWidth="1"/>
    <col min="4363" max="4363" width="3.21875" style="17" customWidth="1"/>
    <col min="4364" max="4367" width="3.109375" style="17" customWidth="1"/>
    <col min="4368" max="4369" width="5.33203125" style="17" customWidth="1"/>
    <col min="4370" max="4375" width="2.21875" style="17" customWidth="1"/>
    <col min="4376" max="4377" width="5.109375" style="17" customWidth="1"/>
    <col min="4378" max="4379" width="2.6640625" style="17" customWidth="1"/>
    <col min="4380" max="4380" width="1" style="17" customWidth="1"/>
    <col min="4381" max="4381" width="4.109375" style="17" customWidth="1"/>
    <col min="4382" max="4383" width="3.109375" style="17" customWidth="1"/>
    <col min="4384" max="4384" width="4.33203125" style="17" customWidth="1"/>
    <col min="4385" max="4385" width="3.44140625" style="17" customWidth="1"/>
    <col min="4386" max="4386" width="3.88671875" style="17" customWidth="1"/>
    <col min="4387" max="4388" width="4.6640625" style="17" customWidth="1"/>
    <col min="4389" max="4390" width="3.109375" style="17" customWidth="1"/>
    <col min="4391" max="4606" width="8.88671875" style="17"/>
    <col min="4607" max="4607" width="1.21875" style="17" customWidth="1"/>
    <col min="4608" max="4609" width="3.6640625" style="17" customWidth="1"/>
    <col min="4610" max="4617" width="3.21875" style="17" customWidth="1"/>
    <col min="4618" max="4618" width="1" style="17" customWidth="1"/>
    <col min="4619" max="4619" width="3.21875" style="17" customWidth="1"/>
    <col min="4620" max="4623" width="3.109375" style="17" customWidth="1"/>
    <col min="4624" max="4625" width="5.33203125" style="17" customWidth="1"/>
    <col min="4626" max="4631" width="2.21875" style="17" customWidth="1"/>
    <col min="4632" max="4633" width="5.109375" style="17" customWidth="1"/>
    <col min="4634" max="4635" width="2.6640625" style="17" customWidth="1"/>
    <col min="4636" max="4636" width="1" style="17" customWidth="1"/>
    <col min="4637" max="4637" width="4.109375" style="17" customWidth="1"/>
    <col min="4638" max="4639" width="3.109375" style="17" customWidth="1"/>
    <col min="4640" max="4640" width="4.33203125" style="17" customWidth="1"/>
    <col min="4641" max="4641" width="3.44140625" style="17" customWidth="1"/>
    <col min="4642" max="4642" width="3.88671875" style="17" customWidth="1"/>
    <col min="4643" max="4644" width="4.6640625" style="17" customWidth="1"/>
    <col min="4645" max="4646" width="3.109375" style="17" customWidth="1"/>
    <col min="4647" max="4862" width="8.88671875" style="17"/>
    <col min="4863" max="4863" width="1.21875" style="17" customWidth="1"/>
    <col min="4864" max="4865" width="3.6640625" style="17" customWidth="1"/>
    <col min="4866" max="4873" width="3.21875" style="17" customWidth="1"/>
    <col min="4874" max="4874" width="1" style="17" customWidth="1"/>
    <col min="4875" max="4875" width="3.21875" style="17" customWidth="1"/>
    <col min="4876" max="4879" width="3.109375" style="17" customWidth="1"/>
    <col min="4880" max="4881" width="5.33203125" style="17" customWidth="1"/>
    <col min="4882" max="4887" width="2.21875" style="17" customWidth="1"/>
    <col min="4888" max="4889" width="5.109375" style="17" customWidth="1"/>
    <col min="4890" max="4891" width="2.6640625" style="17" customWidth="1"/>
    <col min="4892" max="4892" width="1" style="17" customWidth="1"/>
    <col min="4893" max="4893" width="4.109375" style="17" customWidth="1"/>
    <col min="4894" max="4895" width="3.109375" style="17" customWidth="1"/>
    <col min="4896" max="4896" width="4.33203125" style="17" customWidth="1"/>
    <col min="4897" max="4897" width="3.44140625" style="17" customWidth="1"/>
    <col min="4898" max="4898" width="3.88671875" style="17" customWidth="1"/>
    <col min="4899" max="4900" width="4.6640625" style="17" customWidth="1"/>
    <col min="4901" max="4902" width="3.109375" style="17" customWidth="1"/>
    <col min="4903" max="5118" width="8.88671875" style="17"/>
    <col min="5119" max="5119" width="1.21875" style="17" customWidth="1"/>
    <col min="5120" max="5121" width="3.6640625" style="17" customWidth="1"/>
    <col min="5122" max="5129" width="3.21875" style="17" customWidth="1"/>
    <col min="5130" max="5130" width="1" style="17" customWidth="1"/>
    <col min="5131" max="5131" width="3.21875" style="17" customWidth="1"/>
    <col min="5132" max="5135" width="3.109375" style="17" customWidth="1"/>
    <col min="5136" max="5137" width="5.33203125" style="17" customWidth="1"/>
    <col min="5138" max="5143" width="2.21875" style="17" customWidth="1"/>
    <col min="5144" max="5145" width="5.109375" style="17" customWidth="1"/>
    <col min="5146" max="5147" width="2.6640625" style="17" customWidth="1"/>
    <col min="5148" max="5148" width="1" style="17" customWidth="1"/>
    <col min="5149" max="5149" width="4.109375" style="17" customWidth="1"/>
    <col min="5150" max="5151" width="3.109375" style="17" customWidth="1"/>
    <col min="5152" max="5152" width="4.33203125" style="17" customWidth="1"/>
    <col min="5153" max="5153" width="3.44140625" style="17" customWidth="1"/>
    <col min="5154" max="5154" width="3.88671875" style="17" customWidth="1"/>
    <col min="5155" max="5156" width="4.6640625" style="17" customWidth="1"/>
    <col min="5157" max="5158" width="3.109375" style="17" customWidth="1"/>
    <col min="5159" max="5374" width="8.88671875" style="17"/>
    <col min="5375" max="5375" width="1.21875" style="17" customWidth="1"/>
    <col min="5376" max="5377" width="3.6640625" style="17" customWidth="1"/>
    <col min="5378" max="5385" width="3.21875" style="17" customWidth="1"/>
    <col min="5386" max="5386" width="1" style="17" customWidth="1"/>
    <col min="5387" max="5387" width="3.21875" style="17" customWidth="1"/>
    <col min="5388" max="5391" width="3.109375" style="17" customWidth="1"/>
    <col min="5392" max="5393" width="5.33203125" style="17" customWidth="1"/>
    <col min="5394" max="5399" width="2.21875" style="17" customWidth="1"/>
    <col min="5400" max="5401" width="5.109375" style="17" customWidth="1"/>
    <col min="5402" max="5403" width="2.6640625" style="17" customWidth="1"/>
    <col min="5404" max="5404" width="1" style="17" customWidth="1"/>
    <col min="5405" max="5405" width="4.109375" style="17" customWidth="1"/>
    <col min="5406" max="5407" width="3.109375" style="17" customWidth="1"/>
    <col min="5408" max="5408" width="4.33203125" style="17" customWidth="1"/>
    <col min="5409" max="5409" width="3.44140625" style="17" customWidth="1"/>
    <col min="5410" max="5410" width="3.88671875" style="17" customWidth="1"/>
    <col min="5411" max="5412" width="4.6640625" style="17" customWidth="1"/>
    <col min="5413" max="5414" width="3.109375" style="17" customWidth="1"/>
    <col min="5415" max="5630" width="8.88671875" style="17"/>
    <col min="5631" max="5631" width="1.21875" style="17" customWidth="1"/>
    <col min="5632" max="5633" width="3.6640625" style="17" customWidth="1"/>
    <col min="5634" max="5641" width="3.21875" style="17" customWidth="1"/>
    <col min="5642" max="5642" width="1" style="17" customWidth="1"/>
    <col min="5643" max="5643" width="3.21875" style="17" customWidth="1"/>
    <col min="5644" max="5647" width="3.109375" style="17" customWidth="1"/>
    <col min="5648" max="5649" width="5.33203125" style="17" customWidth="1"/>
    <col min="5650" max="5655" width="2.21875" style="17" customWidth="1"/>
    <col min="5656" max="5657" width="5.109375" style="17" customWidth="1"/>
    <col min="5658" max="5659" width="2.6640625" style="17" customWidth="1"/>
    <col min="5660" max="5660" width="1" style="17" customWidth="1"/>
    <col min="5661" max="5661" width="4.109375" style="17" customWidth="1"/>
    <col min="5662" max="5663" width="3.109375" style="17" customWidth="1"/>
    <col min="5664" max="5664" width="4.33203125" style="17" customWidth="1"/>
    <col min="5665" max="5665" width="3.44140625" style="17" customWidth="1"/>
    <col min="5666" max="5666" width="3.88671875" style="17" customWidth="1"/>
    <col min="5667" max="5668" width="4.6640625" style="17" customWidth="1"/>
    <col min="5669" max="5670" width="3.109375" style="17" customWidth="1"/>
    <col min="5671" max="5886" width="8.88671875" style="17"/>
    <col min="5887" max="5887" width="1.21875" style="17" customWidth="1"/>
    <col min="5888" max="5889" width="3.6640625" style="17" customWidth="1"/>
    <col min="5890" max="5897" width="3.21875" style="17" customWidth="1"/>
    <col min="5898" max="5898" width="1" style="17" customWidth="1"/>
    <col min="5899" max="5899" width="3.21875" style="17" customWidth="1"/>
    <col min="5900" max="5903" width="3.109375" style="17" customWidth="1"/>
    <col min="5904" max="5905" width="5.33203125" style="17" customWidth="1"/>
    <col min="5906" max="5911" width="2.21875" style="17" customWidth="1"/>
    <col min="5912" max="5913" width="5.109375" style="17" customWidth="1"/>
    <col min="5914" max="5915" width="2.6640625" style="17" customWidth="1"/>
    <col min="5916" max="5916" width="1" style="17" customWidth="1"/>
    <col min="5917" max="5917" width="4.109375" style="17" customWidth="1"/>
    <col min="5918" max="5919" width="3.109375" style="17" customWidth="1"/>
    <col min="5920" max="5920" width="4.33203125" style="17" customWidth="1"/>
    <col min="5921" max="5921" width="3.44140625" style="17" customWidth="1"/>
    <col min="5922" max="5922" width="3.88671875" style="17" customWidth="1"/>
    <col min="5923" max="5924" width="4.6640625" style="17" customWidth="1"/>
    <col min="5925" max="5926" width="3.109375" style="17" customWidth="1"/>
    <col min="5927" max="6142" width="8.88671875" style="17"/>
    <col min="6143" max="6143" width="1.21875" style="17" customWidth="1"/>
    <col min="6144" max="6145" width="3.6640625" style="17" customWidth="1"/>
    <col min="6146" max="6153" width="3.21875" style="17" customWidth="1"/>
    <col min="6154" max="6154" width="1" style="17" customWidth="1"/>
    <col min="6155" max="6155" width="3.21875" style="17" customWidth="1"/>
    <col min="6156" max="6159" width="3.109375" style="17" customWidth="1"/>
    <col min="6160" max="6161" width="5.33203125" style="17" customWidth="1"/>
    <col min="6162" max="6167" width="2.21875" style="17" customWidth="1"/>
    <col min="6168" max="6169" width="5.109375" style="17" customWidth="1"/>
    <col min="6170" max="6171" width="2.6640625" style="17" customWidth="1"/>
    <col min="6172" max="6172" width="1" style="17" customWidth="1"/>
    <col min="6173" max="6173" width="4.109375" style="17" customWidth="1"/>
    <col min="6174" max="6175" width="3.109375" style="17" customWidth="1"/>
    <col min="6176" max="6176" width="4.33203125" style="17" customWidth="1"/>
    <col min="6177" max="6177" width="3.44140625" style="17" customWidth="1"/>
    <col min="6178" max="6178" width="3.88671875" style="17" customWidth="1"/>
    <col min="6179" max="6180" width="4.6640625" style="17" customWidth="1"/>
    <col min="6181" max="6182" width="3.109375" style="17" customWidth="1"/>
    <col min="6183" max="6398" width="8.88671875" style="17"/>
    <col min="6399" max="6399" width="1.21875" style="17" customWidth="1"/>
    <col min="6400" max="6401" width="3.6640625" style="17" customWidth="1"/>
    <col min="6402" max="6409" width="3.21875" style="17" customWidth="1"/>
    <col min="6410" max="6410" width="1" style="17" customWidth="1"/>
    <col min="6411" max="6411" width="3.21875" style="17" customWidth="1"/>
    <col min="6412" max="6415" width="3.109375" style="17" customWidth="1"/>
    <col min="6416" max="6417" width="5.33203125" style="17" customWidth="1"/>
    <col min="6418" max="6423" width="2.21875" style="17" customWidth="1"/>
    <col min="6424" max="6425" width="5.109375" style="17" customWidth="1"/>
    <col min="6426" max="6427" width="2.6640625" style="17" customWidth="1"/>
    <col min="6428" max="6428" width="1" style="17" customWidth="1"/>
    <col min="6429" max="6429" width="4.109375" style="17" customWidth="1"/>
    <col min="6430" max="6431" width="3.109375" style="17" customWidth="1"/>
    <col min="6432" max="6432" width="4.33203125" style="17" customWidth="1"/>
    <col min="6433" max="6433" width="3.44140625" style="17" customWidth="1"/>
    <col min="6434" max="6434" width="3.88671875" style="17" customWidth="1"/>
    <col min="6435" max="6436" width="4.6640625" style="17" customWidth="1"/>
    <col min="6437" max="6438" width="3.109375" style="17" customWidth="1"/>
    <col min="6439" max="6654" width="8.88671875" style="17"/>
    <col min="6655" max="6655" width="1.21875" style="17" customWidth="1"/>
    <col min="6656" max="6657" width="3.6640625" style="17" customWidth="1"/>
    <col min="6658" max="6665" width="3.21875" style="17" customWidth="1"/>
    <col min="6666" max="6666" width="1" style="17" customWidth="1"/>
    <col min="6667" max="6667" width="3.21875" style="17" customWidth="1"/>
    <col min="6668" max="6671" width="3.109375" style="17" customWidth="1"/>
    <col min="6672" max="6673" width="5.33203125" style="17" customWidth="1"/>
    <col min="6674" max="6679" width="2.21875" style="17" customWidth="1"/>
    <col min="6680" max="6681" width="5.109375" style="17" customWidth="1"/>
    <col min="6682" max="6683" width="2.6640625" style="17" customWidth="1"/>
    <col min="6684" max="6684" width="1" style="17" customWidth="1"/>
    <col min="6685" max="6685" width="4.109375" style="17" customWidth="1"/>
    <col min="6686" max="6687" width="3.109375" style="17" customWidth="1"/>
    <col min="6688" max="6688" width="4.33203125" style="17" customWidth="1"/>
    <col min="6689" max="6689" width="3.44140625" style="17" customWidth="1"/>
    <col min="6690" max="6690" width="3.88671875" style="17" customWidth="1"/>
    <col min="6691" max="6692" width="4.6640625" style="17" customWidth="1"/>
    <col min="6693" max="6694" width="3.109375" style="17" customWidth="1"/>
    <col min="6695" max="6910" width="8.88671875" style="17"/>
    <col min="6911" max="6911" width="1.21875" style="17" customWidth="1"/>
    <col min="6912" max="6913" width="3.6640625" style="17" customWidth="1"/>
    <col min="6914" max="6921" width="3.21875" style="17" customWidth="1"/>
    <col min="6922" max="6922" width="1" style="17" customWidth="1"/>
    <col min="6923" max="6923" width="3.21875" style="17" customWidth="1"/>
    <col min="6924" max="6927" width="3.109375" style="17" customWidth="1"/>
    <col min="6928" max="6929" width="5.33203125" style="17" customWidth="1"/>
    <col min="6930" max="6935" width="2.21875" style="17" customWidth="1"/>
    <col min="6936" max="6937" width="5.109375" style="17" customWidth="1"/>
    <col min="6938" max="6939" width="2.6640625" style="17" customWidth="1"/>
    <col min="6940" max="6940" width="1" style="17" customWidth="1"/>
    <col min="6941" max="6941" width="4.109375" style="17" customWidth="1"/>
    <col min="6942" max="6943" width="3.109375" style="17" customWidth="1"/>
    <col min="6944" max="6944" width="4.33203125" style="17" customWidth="1"/>
    <col min="6945" max="6945" width="3.44140625" style="17" customWidth="1"/>
    <col min="6946" max="6946" width="3.88671875" style="17" customWidth="1"/>
    <col min="6947" max="6948" width="4.6640625" style="17" customWidth="1"/>
    <col min="6949" max="6950" width="3.109375" style="17" customWidth="1"/>
    <col min="6951" max="7166" width="8.88671875" style="17"/>
    <col min="7167" max="7167" width="1.21875" style="17" customWidth="1"/>
    <col min="7168" max="7169" width="3.6640625" style="17" customWidth="1"/>
    <col min="7170" max="7177" width="3.21875" style="17" customWidth="1"/>
    <col min="7178" max="7178" width="1" style="17" customWidth="1"/>
    <col min="7179" max="7179" width="3.21875" style="17" customWidth="1"/>
    <col min="7180" max="7183" width="3.109375" style="17" customWidth="1"/>
    <col min="7184" max="7185" width="5.33203125" style="17" customWidth="1"/>
    <col min="7186" max="7191" width="2.21875" style="17" customWidth="1"/>
    <col min="7192" max="7193" width="5.109375" style="17" customWidth="1"/>
    <col min="7194" max="7195" width="2.6640625" style="17" customWidth="1"/>
    <col min="7196" max="7196" width="1" style="17" customWidth="1"/>
    <col min="7197" max="7197" width="4.109375" style="17" customWidth="1"/>
    <col min="7198" max="7199" width="3.109375" style="17" customWidth="1"/>
    <col min="7200" max="7200" width="4.33203125" style="17" customWidth="1"/>
    <col min="7201" max="7201" width="3.44140625" style="17" customWidth="1"/>
    <col min="7202" max="7202" width="3.88671875" style="17" customWidth="1"/>
    <col min="7203" max="7204" width="4.6640625" style="17" customWidth="1"/>
    <col min="7205" max="7206" width="3.109375" style="17" customWidth="1"/>
    <col min="7207" max="7422" width="8.88671875" style="17"/>
    <col min="7423" max="7423" width="1.21875" style="17" customWidth="1"/>
    <col min="7424" max="7425" width="3.6640625" style="17" customWidth="1"/>
    <col min="7426" max="7433" width="3.21875" style="17" customWidth="1"/>
    <col min="7434" max="7434" width="1" style="17" customWidth="1"/>
    <col min="7435" max="7435" width="3.21875" style="17" customWidth="1"/>
    <col min="7436" max="7439" width="3.109375" style="17" customWidth="1"/>
    <col min="7440" max="7441" width="5.33203125" style="17" customWidth="1"/>
    <col min="7442" max="7447" width="2.21875" style="17" customWidth="1"/>
    <col min="7448" max="7449" width="5.109375" style="17" customWidth="1"/>
    <col min="7450" max="7451" width="2.6640625" style="17" customWidth="1"/>
    <col min="7452" max="7452" width="1" style="17" customWidth="1"/>
    <col min="7453" max="7453" width="4.109375" style="17" customWidth="1"/>
    <col min="7454" max="7455" width="3.109375" style="17" customWidth="1"/>
    <col min="7456" max="7456" width="4.33203125" style="17" customWidth="1"/>
    <col min="7457" max="7457" width="3.44140625" style="17" customWidth="1"/>
    <col min="7458" max="7458" width="3.88671875" style="17" customWidth="1"/>
    <col min="7459" max="7460" width="4.6640625" style="17" customWidth="1"/>
    <col min="7461" max="7462" width="3.109375" style="17" customWidth="1"/>
    <col min="7463" max="7678" width="8.88671875" style="17"/>
    <col min="7679" max="7679" width="1.21875" style="17" customWidth="1"/>
    <col min="7680" max="7681" width="3.6640625" style="17" customWidth="1"/>
    <col min="7682" max="7689" width="3.21875" style="17" customWidth="1"/>
    <col min="7690" max="7690" width="1" style="17" customWidth="1"/>
    <col min="7691" max="7691" width="3.21875" style="17" customWidth="1"/>
    <col min="7692" max="7695" width="3.109375" style="17" customWidth="1"/>
    <col min="7696" max="7697" width="5.33203125" style="17" customWidth="1"/>
    <col min="7698" max="7703" width="2.21875" style="17" customWidth="1"/>
    <col min="7704" max="7705" width="5.109375" style="17" customWidth="1"/>
    <col min="7706" max="7707" width="2.6640625" style="17" customWidth="1"/>
    <col min="7708" max="7708" width="1" style="17" customWidth="1"/>
    <col min="7709" max="7709" width="4.109375" style="17" customWidth="1"/>
    <col min="7710" max="7711" width="3.109375" style="17" customWidth="1"/>
    <col min="7712" max="7712" width="4.33203125" style="17" customWidth="1"/>
    <col min="7713" max="7713" width="3.44140625" style="17" customWidth="1"/>
    <col min="7714" max="7714" width="3.88671875" style="17" customWidth="1"/>
    <col min="7715" max="7716" width="4.6640625" style="17" customWidth="1"/>
    <col min="7717" max="7718" width="3.109375" style="17" customWidth="1"/>
    <col min="7719" max="7934" width="8.88671875" style="17"/>
    <col min="7935" max="7935" width="1.21875" style="17" customWidth="1"/>
    <col min="7936" max="7937" width="3.6640625" style="17" customWidth="1"/>
    <col min="7938" max="7945" width="3.21875" style="17" customWidth="1"/>
    <col min="7946" max="7946" width="1" style="17" customWidth="1"/>
    <col min="7947" max="7947" width="3.21875" style="17" customWidth="1"/>
    <col min="7948" max="7951" width="3.109375" style="17" customWidth="1"/>
    <col min="7952" max="7953" width="5.33203125" style="17" customWidth="1"/>
    <col min="7954" max="7959" width="2.21875" style="17" customWidth="1"/>
    <col min="7960" max="7961" width="5.109375" style="17" customWidth="1"/>
    <col min="7962" max="7963" width="2.6640625" style="17" customWidth="1"/>
    <col min="7964" max="7964" width="1" style="17" customWidth="1"/>
    <col min="7965" max="7965" width="4.109375" style="17" customWidth="1"/>
    <col min="7966" max="7967" width="3.109375" style="17" customWidth="1"/>
    <col min="7968" max="7968" width="4.33203125" style="17" customWidth="1"/>
    <col min="7969" max="7969" width="3.44140625" style="17" customWidth="1"/>
    <col min="7970" max="7970" width="3.88671875" style="17" customWidth="1"/>
    <col min="7971" max="7972" width="4.6640625" style="17" customWidth="1"/>
    <col min="7973" max="7974" width="3.109375" style="17" customWidth="1"/>
    <col min="7975" max="8190" width="8.88671875" style="17"/>
    <col min="8191" max="8191" width="1.21875" style="17" customWidth="1"/>
    <col min="8192" max="8193" width="3.6640625" style="17" customWidth="1"/>
    <col min="8194" max="8201" width="3.21875" style="17" customWidth="1"/>
    <col min="8202" max="8202" width="1" style="17" customWidth="1"/>
    <col min="8203" max="8203" width="3.21875" style="17" customWidth="1"/>
    <col min="8204" max="8207" width="3.109375" style="17" customWidth="1"/>
    <col min="8208" max="8209" width="5.33203125" style="17" customWidth="1"/>
    <col min="8210" max="8215" width="2.21875" style="17" customWidth="1"/>
    <col min="8216" max="8217" width="5.109375" style="17" customWidth="1"/>
    <col min="8218" max="8219" width="2.6640625" style="17" customWidth="1"/>
    <col min="8220" max="8220" width="1" style="17" customWidth="1"/>
    <col min="8221" max="8221" width="4.109375" style="17" customWidth="1"/>
    <col min="8222" max="8223" width="3.109375" style="17" customWidth="1"/>
    <col min="8224" max="8224" width="4.33203125" style="17" customWidth="1"/>
    <col min="8225" max="8225" width="3.44140625" style="17" customWidth="1"/>
    <col min="8226" max="8226" width="3.88671875" style="17" customWidth="1"/>
    <col min="8227" max="8228" width="4.6640625" style="17" customWidth="1"/>
    <col min="8229" max="8230" width="3.109375" style="17" customWidth="1"/>
    <col min="8231" max="8446" width="8.88671875" style="17"/>
    <col min="8447" max="8447" width="1.21875" style="17" customWidth="1"/>
    <col min="8448" max="8449" width="3.6640625" style="17" customWidth="1"/>
    <col min="8450" max="8457" width="3.21875" style="17" customWidth="1"/>
    <col min="8458" max="8458" width="1" style="17" customWidth="1"/>
    <col min="8459" max="8459" width="3.21875" style="17" customWidth="1"/>
    <col min="8460" max="8463" width="3.109375" style="17" customWidth="1"/>
    <col min="8464" max="8465" width="5.33203125" style="17" customWidth="1"/>
    <col min="8466" max="8471" width="2.21875" style="17" customWidth="1"/>
    <col min="8472" max="8473" width="5.109375" style="17" customWidth="1"/>
    <col min="8474" max="8475" width="2.6640625" style="17" customWidth="1"/>
    <col min="8476" max="8476" width="1" style="17" customWidth="1"/>
    <col min="8477" max="8477" width="4.109375" style="17" customWidth="1"/>
    <col min="8478" max="8479" width="3.109375" style="17" customWidth="1"/>
    <col min="8480" max="8480" width="4.33203125" style="17" customWidth="1"/>
    <col min="8481" max="8481" width="3.44140625" style="17" customWidth="1"/>
    <col min="8482" max="8482" width="3.88671875" style="17" customWidth="1"/>
    <col min="8483" max="8484" width="4.6640625" style="17" customWidth="1"/>
    <col min="8485" max="8486" width="3.109375" style="17" customWidth="1"/>
    <col min="8487" max="8702" width="8.88671875" style="17"/>
    <col min="8703" max="8703" width="1.21875" style="17" customWidth="1"/>
    <col min="8704" max="8705" width="3.6640625" style="17" customWidth="1"/>
    <col min="8706" max="8713" width="3.21875" style="17" customWidth="1"/>
    <col min="8714" max="8714" width="1" style="17" customWidth="1"/>
    <col min="8715" max="8715" width="3.21875" style="17" customWidth="1"/>
    <col min="8716" max="8719" width="3.109375" style="17" customWidth="1"/>
    <col min="8720" max="8721" width="5.33203125" style="17" customWidth="1"/>
    <col min="8722" max="8727" width="2.21875" style="17" customWidth="1"/>
    <col min="8728" max="8729" width="5.109375" style="17" customWidth="1"/>
    <col min="8730" max="8731" width="2.6640625" style="17" customWidth="1"/>
    <col min="8732" max="8732" width="1" style="17" customWidth="1"/>
    <col min="8733" max="8733" width="4.109375" style="17" customWidth="1"/>
    <col min="8734" max="8735" width="3.109375" style="17" customWidth="1"/>
    <col min="8736" max="8736" width="4.33203125" style="17" customWidth="1"/>
    <col min="8737" max="8737" width="3.44140625" style="17" customWidth="1"/>
    <col min="8738" max="8738" width="3.88671875" style="17" customWidth="1"/>
    <col min="8739" max="8740" width="4.6640625" style="17" customWidth="1"/>
    <col min="8741" max="8742" width="3.109375" style="17" customWidth="1"/>
    <col min="8743" max="8958" width="8.88671875" style="17"/>
    <col min="8959" max="8959" width="1.21875" style="17" customWidth="1"/>
    <col min="8960" max="8961" width="3.6640625" style="17" customWidth="1"/>
    <col min="8962" max="8969" width="3.21875" style="17" customWidth="1"/>
    <col min="8970" max="8970" width="1" style="17" customWidth="1"/>
    <col min="8971" max="8971" width="3.21875" style="17" customWidth="1"/>
    <col min="8972" max="8975" width="3.109375" style="17" customWidth="1"/>
    <col min="8976" max="8977" width="5.33203125" style="17" customWidth="1"/>
    <col min="8978" max="8983" width="2.21875" style="17" customWidth="1"/>
    <col min="8984" max="8985" width="5.109375" style="17" customWidth="1"/>
    <col min="8986" max="8987" width="2.6640625" style="17" customWidth="1"/>
    <col min="8988" max="8988" width="1" style="17" customWidth="1"/>
    <col min="8989" max="8989" width="4.109375" style="17" customWidth="1"/>
    <col min="8990" max="8991" width="3.109375" style="17" customWidth="1"/>
    <col min="8992" max="8992" width="4.33203125" style="17" customWidth="1"/>
    <col min="8993" max="8993" width="3.44140625" style="17" customWidth="1"/>
    <col min="8994" max="8994" width="3.88671875" style="17" customWidth="1"/>
    <col min="8995" max="8996" width="4.6640625" style="17" customWidth="1"/>
    <col min="8997" max="8998" width="3.109375" style="17" customWidth="1"/>
    <col min="8999" max="9214" width="8.88671875" style="17"/>
    <col min="9215" max="9215" width="1.21875" style="17" customWidth="1"/>
    <col min="9216" max="9217" width="3.6640625" style="17" customWidth="1"/>
    <col min="9218" max="9225" width="3.21875" style="17" customWidth="1"/>
    <col min="9226" max="9226" width="1" style="17" customWidth="1"/>
    <col min="9227" max="9227" width="3.21875" style="17" customWidth="1"/>
    <col min="9228" max="9231" width="3.109375" style="17" customWidth="1"/>
    <col min="9232" max="9233" width="5.33203125" style="17" customWidth="1"/>
    <col min="9234" max="9239" width="2.21875" style="17" customWidth="1"/>
    <col min="9240" max="9241" width="5.109375" style="17" customWidth="1"/>
    <col min="9242" max="9243" width="2.6640625" style="17" customWidth="1"/>
    <col min="9244" max="9244" width="1" style="17" customWidth="1"/>
    <col min="9245" max="9245" width="4.109375" style="17" customWidth="1"/>
    <col min="9246" max="9247" width="3.109375" style="17" customWidth="1"/>
    <col min="9248" max="9248" width="4.33203125" style="17" customWidth="1"/>
    <col min="9249" max="9249" width="3.44140625" style="17" customWidth="1"/>
    <col min="9250" max="9250" width="3.88671875" style="17" customWidth="1"/>
    <col min="9251" max="9252" width="4.6640625" style="17" customWidth="1"/>
    <col min="9253" max="9254" width="3.109375" style="17" customWidth="1"/>
    <col min="9255" max="9470" width="8.88671875" style="17"/>
    <col min="9471" max="9471" width="1.21875" style="17" customWidth="1"/>
    <col min="9472" max="9473" width="3.6640625" style="17" customWidth="1"/>
    <col min="9474" max="9481" width="3.21875" style="17" customWidth="1"/>
    <col min="9482" max="9482" width="1" style="17" customWidth="1"/>
    <col min="9483" max="9483" width="3.21875" style="17" customWidth="1"/>
    <col min="9484" max="9487" width="3.109375" style="17" customWidth="1"/>
    <col min="9488" max="9489" width="5.33203125" style="17" customWidth="1"/>
    <col min="9490" max="9495" width="2.21875" style="17" customWidth="1"/>
    <col min="9496" max="9497" width="5.109375" style="17" customWidth="1"/>
    <col min="9498" max="9499" width="2.6640625" style="17" customWidth="1"/>
    <col min="9500" max="9500" width="1" style="17" customWidth="1"/>
    <col min="9501" max="9501" width="4.109375" style="17" customWidth="1"/>
    <col min="9502" max="9503" width="3.109375" style="17" customWidth="1"/>
    <col min="9504" max="9504" width="4.33203125" style="17" customWidth="1"/>
    <col min="9505" max="9505" width="3.44140625" style="17" customWidth="1"/>
    <col min="9506" max="9506" width="3.88671875" style="17" customWidth="1"/>
    <col min="9507" max="9508" width="4.6640625" style="17" customWidth="1"/>
    <col min="9509" max="9510" width="3.109375" style="17" customWidth="1"/>
    <col min="9511" max="9726" width="8.88671875" style="17"/>
    <col min="9727" max="9727" width="1.21875" style="17" customWidth="1"/>
    <col min="9728" max="9729" width="3.6640625" style="17" customWidth="1"/>
    <col min="9730" max="9737" width="3.21875" style="17" customWidth="1"/>
    <col min="9738" max="9738" width="1" style="17" customWidth="1"/>
    <col min="9739" max="9739" width="3.21875" style="17" customWidth="1"/>
    <col min="9740" max="9743" width="3.109375" style="17" customWidth="1"/>
    <col min="9744" max="9745" width="5.33203125" style="17" customWidth="1"/>
    <col min="9746" max="9751" width="2.21875" style="17" customWidth="1"/>
    <col min="9752" max="9753" width="5.109375" style="17" customWidth="1"/>
    <col min="9754" max="9755" width="2.6640625" style="17" customWidth="1"/>
    <col min="9756" max="9756" width="1" style="17" customWidth="1"/>
    <col min="9757" max="9757" width="4.109375" style="17" customWidth="1"/>
    <col min="9758" max="9759" width="3.109375" style="17" customWidth="1"/>
    <col min="9760" max="9760" width="4.33203125" style="17" customWidth="1"/>
    <col min="9761" max="9761" width="3.44140625" style="17" customWidth="1"/>
    <col min="9762" max="9762" width="3.88671875" style="17" customWidth="1"/>
    <col min="9763" max="9764" width="4.6640625" style="17" customWidth="1"/>
    <col min="9765" max="9766" width="3.109375" style="17" customWidth="1"/>
    <col min="9767" max="9982" width="8.88671875" style="17"/>
    <col min="9983" max="9983" width="1.21875" style="17" customWidth="1"/>
    <col min="9984" max="9985" width="3.6640625" style="17" customWidth="1"/>
    <col min="9986" max="9993" width="3.21875" style="17" customWidth="1"/>
    <col min="9994" max="9994" width="1" style="17" customWidth="1"/>
    <col min="9995" max="9995" width="3.21875" style="17" customWidth="1"/>
    <col min="9996" max="9999" width="3.109375" style="17" customWidth="1"/>
    <col min="10000" max="10001" width="5.33203125" style="17" customWidth="1"/>
    <col min="10002" max="10007" width="2.21875" style="17" customWidth="1"/>
    <col min="10008" max="10009" width="5.109375" style="17" customWidth="1"/>
    <col min="10010" max="10011" width="2.6640625" style="17" customWidth="1"/>
    <col min="10012" max="10012" width="1" style="17" customWidth="1"/>
    <col min="10013" max="10013" width="4.109375" style="17" customWidth="1"/>
    <col min="10014" max="10015" width="3.109375" style="17" customWidth="1"/>
    <col min="10016" max="10016" width="4.33203125" style="17" customWidth="1"/>
    <col min="10017" max="10017" width="3.44140625" style="17" customWidth="1"/>
    <col min="10018" max="10018" width="3.88671875" style="17" customWidth="1"/>
    <col min="10019" max="10020" width="4.6640625" style="17" customWidth="1"/>
    <col min="10021" max="10022" width="3.109375" style="17" customWidth="1"/>
    <col min="10023" max="10238" width="8.88671875" style="17"/>
    <col min="10239" max="10239" width="1.21875" style="17" customWidth="1"/>
    <col min="10240" max="10241" width="3.6640625" style="17" customWidth="1"/>
    <col min="10242" max="10249" width="3.21875" style="17" customWidth="1"/>
    <col min="10250" max="10250" width="1" style="17" customWidth="1"/>
    <col min="10251" max="10251" width="3.21875" style="17" customWidth="1"/>
    <col min="10252" max="10255" width="3.109375" style="17" customWidth="1"/>
    <col min="10256" max="10257" width="5.33203125" style="17" customWidth="1"/>
    <col min="10258" max="10263" width="2.21875" style="17" customWidth="1"/>
    <col min="10264" max="10265" width="5.109375" style="17" customWidth="1"/>
    <col min="10266" max="10267" width="2.6640625" style="17" customWidth="1"/>
    <col min="10268" max="10268" width="1" style="17" customWidth="1"/>
    <col min="10269" max="10269" width="4.109375" style="17" customWidth="1"/>
    <col min="10270" max="10271" width="3.109375" style="17" customWidth="1"/>
    <col min="10272" max="10272" width="4.33203125" style="17" customWidth="1"/>
    <col min="10273" max="10273" width="3.44140625" style="17" customWidth="1"/>
    <col min="10274" max="10274" width="3.88671875" style="17" customWidth="1"/>
    <col min="10275" max="10276" width="4.6640625" style="17" customWidth="1"/>
    <col min="10277" max="10278" width="3.109375" style="17" customWidth="1"/>
    <col min="10279" max="10494" width="8.88671875" style="17"/>
    <col min="10495" max="10495" width="1.21875" style="17" customWidth="1"/>
    <col min="10496" max="10497" width="3.6640625" style="17" customWidth="1"/>
    <col min="10498" max="10505" width="3.21875" style="17" customWidth="1"/>
    <col min="10506" max="10506" width="1" style="17" customWidth="1"/>
    <col min="10507" max="10507" width="3.21875" style="17" customWidth="1"/>
    <col min="10508" max="10511" width="3.109375" style="17" customWidth="1"/>
    <col min="10512" max="10513" width="5.33203125" style="17" customWidth="1"/>
    <col min="10514" max="10519" width="2.21875" style="17" customWidth="1"/>
    <col min="10520" max="10521" width="5.109375" style="17" customWidth="1"/>
    <col min="10522" max="10523" width="2.6640625" style="17" customWidth="1"/>
    <col min="10524" max="10524" width="1" style="17" customWidth="1"/>
    <col min="10525" max="10525" width="4.109375" style="17" customWidth="1"/>
    <col min="10526" max="10527" width="3.109375" style="17" customWidth="1"/>
    <col min="10528" max="10528" width="4.33203125" style="17" customWidth="1"/>
    <col min="10529" max="10529" width="3.44140625" style="17" customWidth="1"/>
    <col min="10530" max="10530" width="3.88671875" style="17" customWidth="1"/>
    <col min="10531" max="10532" width="4.6640625" style="17" customWidth="1"/>
    <col min="10533" max="10534" width="3.109375" style="17" customWidth="1"/>
    <col min="10535" max="10750" width="8.88671875" style="17"/>
    <col min="10751" max="10751" width="1.21875" style="17" customWidth="1"/>
    <col min="10752" max="10753" width="3.6640625" style="17" customWidth="1"/>
    <col min="10754" max="10761" width="3.21875" style="17" customWidth="1"/>
    <col min="10762" max="10762" width="1" style="17" customWidth="1"/>
    <col min="10763" max="10763" width="3.21875" style="17" customWidth="1"/>
    <col min="10764" max="10767" width="3.109375" style="17" customWidth="1"/>
    <col min="10768" max="10769" width="5.33203125" style="17" customWidth="1"/>
    <col min="10770" max="10775" width="2.21875" style="17" customWidth="1"/>
    <col min="10776" max="10777" width="5.109375" style="17" customWidth="1"/>
    <col min="10778" max="10779" width="2.6640625" style="17" customWidth="1"/>
    <col min="10780" max="10780" width="1" style="17" customWidth="1"/>
    <col min="10781" max="10781" width="4.109375" style="17" customWidth="1"/>
    <col min="10782" max="10783" width="3.109375" style="17" customWidth="1"/>
    <col min="10784" max="10784" width="4.33203125" style="17" customWidth="1"/>
    <col min="10785" max="10785" width="3.44140625" style="17" customWidth="1"/>
    <col min="10786" max="10786" width="3.88671875" style="17" customWidth="1"/>
    <col min="10787" max="10788" width="4.6640625" style="17" customWidth="1"/>
    <col min="10789" max="10790" width="3.109375" style="17" customWidth="1"/>
    <col min="10791" max="11006" width="8.88671875" style="17"/>
    <col min="11007" max="11007" width="1.21875" style="17" customWidth="1"/>
    <col min="11008" max="11009" width="3.6640625" style="17" customWidth="1"/>
    <col min="11010" max="11017" width="3.21875" style="17" customWidth="1"/>
    <col min="11018" max="11018" width="1" style="17" customWidth="1"/>
    <col min="11019" max="11019" width="3.21875" style="17" customWidth="1"/>
    <col min="11020" max="11023" width="3.109375" style="17" customWidth="1"/>
    <col min="11024" max="11025" width="5.33203125" style="17" customWidth="1"/>
    <col min="11026" max="11031" width="2.21875" style="17" customWidth="1"/>
    <col min="11032" max="11033" width="5.109375" style="17" customWidth="1"/>
    <col min="11034" max="11035" width="2.6640625" style="17" customWidth="1"/>
    <col min="11036" max="11036" width="1" style="17" customWidth="1"/>
    <col min="11037" max="11037" width="4.109375" style="17" customWidth="1"/>
    <col min="11038" max="11039" width="3.109375" style="17" customWidth="1"/>
    <col min="11040" max="11040" width="4.33203125" style="17" customWidth="1"/>
    <col min="11041" max="11041" width="3.44140625" style="17" customWidth="1"/>
    <col min="11042" max="11042" width="3.88671875" style="17" customWidth="1"/>
    <col min="11043" max="11044" width="4.6640625" style="17" customWidth="1"/>
    <col min="11045" max="11046" width="3.109375" style="17" customWidth="1"/>
    <col min="11047" max="11262" width="8.88671875" style="17"/>
    <col min="11263" max="11263" width="1.21875" style="17" customWidth="1"/>
    <col min="11264" max="11265" width="3.6640625" style="17" customWidth="1"/>
    <col min="11266" max="11273" width="3.21875" style="17" customWidth="1"/>
    <col min="11274" max="11274" width="1" style="17" customWidth="1"/>
    <col min="11275" max="11275" width="3.21875" style="17" customWidth="1"/>
    <col min="11276" max="11279" width="3.109375" style="17" customWidth="1"/>
    <col min="11280" max="11281" width="5.33203125" style="17" customWidth="1"/>
    <col min="11282" max="11287" width="2.21875" style="17" customWidth="1"/>
    <col min="11288" max="11289" width="5.109375" style="17" customWidth="1"/>
    <col min="11290" max="11291" width="2.6640625" style="17" customWidth="1"/>
    <col min="11292" max="11292" width="1" style="17" customWidth="1"/>
    <col min="11293" max="11293" width="4.109375" style="17" customWidth="1"/>
    <col min="11294" max="11295" width="3.109375" style="17" customWidth="1"/>
    <col min="11296" max="11296" width="4.33203125" style="17" customWidth="1"/>
    <col min="11297" max="11297" width="3.44140625" style="17" customWidth="1"/>
    <col min="11298" max="11298" width="3.88671875" style="17" customWidth="1"/>
    <col min="11299" max="11300" width="4.6640625" style="17" customWidth="1"/>
    <col min="11301" max="11302" width="3.109375" style="17" customWidth="1"/>
    <col min="11303" max="11518" width="8.88671875" style="17"/>
    <col min="11519" max="11519" width="1.21875" style="17" customWidth="1"/>
    <col min="11520" max="11521" width="3.6640625" style="17" customWidth="1"/>
    <col min="11522" max="11529" width="3.21875" style="17" customWidth="1"/>
    <col min="11530" max="11530" width="1" style="17" customWidth="1"/>
    <col min="11531" max="11531" width="3.21875" style="17" customWidth="1"/>
    <col min="11532" max="11535" width="3.109375" style="17" customWidth="1"/>
    <col min="11536" max="11537" width="5.33203125" style="17" customWidth="1"/>
    <col min="11538" max="11543" width="2.21875" style="17" customWidth="1"/>
    <col min="11544" max="11545" width="5.109375" style="17" customWidth="1"/>
    <col min="11546" max="11547" width="2.6640625" style="17" customWidth="1"/>
    <col min="11548" max="11548" width="1" style="17" customWidth="1"/>
    <col min="11549" max="11549" width="4.109375" style="17" customWidth="1"/>
    <col min="11550" max="11551" width="3.109375" style="17" customWidth="1"/>
    <col min="11552" max="11552" width="4.33203125" style="17" customWidth="1"/>
    <col min="11553" max="11553" width="3.44140625" style="17" customWidth="1"/>
    <col min="11554" max="11554" width="3.88671875" style="17" customWidth="1"/>
    <col min="11555" max="11556" width="4.6640625" style="17" customWidth="1"/>
    <col min="11557" max="11558" width="3.109375" style="17" customWidth="1"/>
    <col min="11559" max="11774" width="8.88671875" style="17"/>
    <col min="11775" max="11775" width="1.21875" style="17" customWidth="1"/>
    <col min="11776" max="11777" width="3.6640625" style="17" customWidth="1"/>
    <col min="11778" max="11785" width="3.21875" style="17" customWidth="1"/>
    <col min="11786" max="11786" width="1" style="17" customWidth="1"/>
    <col min="11787" max="11787" width="3.21875" style="17" customWidth="1"/>
    <col min="11788" max="11791" width="3.109375" style="17" customWidth="1"/>
    <col min="11792" max="11793" width="5.33203125" style="17" customWidth="1"/>
    <col min="11794" max="11799" width="2.21875" style="17" customWidth="1"/>
    <col min="11800" max="11801" width="5.109375" style="17" customWidth="1"/>
    <col min="11802" max="11803" width="2.6640625" style="17" customWidth="1"/>
    <col min="11804" max="11804" width="1" style="17" customWidth="1"/>
    <col min="11805" max="11805" width="4.109375" style="17" customWidth="1"/>
    <col min="11806" max="11807" width="3.109375" style="17" customWidth="1"/>
    <col min="11808" max="11808" width="4.33203125" style="17" customWidth="1"/>
    <col min="11809" max="11809" width="3.44140625" style="17" customWidth="1"/>
    <col min="11810" max="11810" width="3.88671875" style="17" customWidth="1"/>
    <col min="11811" max="11812" width="4.6640625" style="17" customWidth="1"/>
    <col min="11813" max="11814" width="3.109375" style="17" customWidth="1"/>
    <col min="11815" max="12030" width="8.88671875" style="17"/>
    <col min="12031" max="12031" width="1.21875" style="17" customWidth="1"/>
    <col min="12032" max="12033" width="3.6640625" style="17" customWidth="1"/>
    <col min="12034" max="12041" width="3.21875" style="17" customWidth="1"/>
    <col min="12042" max="12042" width="1" style="17" customWidth="1"/>
    <col min="12043" max="12043" width="3.21875" style="17" customWidth="1"/>
    <col min="12044" max="12047" width="3.109375" style="17" customWidth="1"/>
    <col min="12048" max="12049" width="5.33203125" style="17" customWidth="1"/>
    <col min="12050" max="12055" width="2.21875" style="17" customWidth="1"/>
    <col min="12056" max="12057" width="5.109375" style="17" customWidth="1"/>
    <col min="12058" max="12059" width="2.6640625" style="17" customWidth="1"/>
    <col min="12060" max="12060" width="1" style="17" customWidth="1"/>
    <col min="12061" max="12061" width="4.109375" style="17" customWidth="1"/>
    <col min="12062" max="12063" width="3.109375" style="17" customWidth="1"/>
    <col min="12064" max="12064" width="4.33203125" style="17" customWidth="1"/>
    <col min="12065" max="12065" width="3.44140625" style="17" customWidth="1"/>
    <col min="12066" max="12066" width="3.88671875" style="17" customWidth="1"/>
    <col min="12067" max="12068" width="4.6640625" style="17" customWidth="1"/>
    <col min="12069" max="12070" width="3.109375" style="17" customWidth="1"/>
    <col min="12071" max="12286" width="8.88671875" style="17"/>
    <col min="12287" max="12287" width="1.21875" style="17" customWidth="1"/>
    <col min="12288" max="12289" width="3.6640625" style="17" customWidth="1"/>
    <col min="12290" max="12297" width="3.21875" style="17" customWidth="1"/>
    <col min="12298" max="12298" width="1" style="17" customWidth="1"/>
    <col min="12299" max="12299" width="3.21875" style="17" customWidth="1"/>
    <col min="12300" max="12303" width="3.109375" style="17" customWidth="1"/>
    <col min="12304" max="12305" width="5.33203125" style="17" customWidth="1"/>
    <col min="12306" max="12311" width="2.21875" style="17" customWidth="1"/>
    <col min="12312" max="12313" width="5.109375" style="17" customWidth="1"/>
    <col min="12314" max="12315" width="2.6640625" style="17" customWidth="1"/>
    <col min="12316" max="12316" width="1" style="17" customWidth="1"/>
    <col min="12317" max="12317" width="4.109375" style="17" customWidth="1"/>
    <col min="12318" max="12319" width="3.109375" style="17" customWidth="1"/>
    <col min="12320" max="12320" width="4.33203125" style="17" customWidth="1"/>
    <col min="12321" max="12321" width="3.44140625" style="17" customWidth="1"/>
    <col min="12322" max="12322" width="3.88671875" style="17" customWidth="1"/>
    <col min="12323" max="12324" width="4.6640625" style="17" customWidth="1"/>
    <col min="12325" max="12326" width="3.109375" style="17" customWidth="1"/>
    <col min="12327" max="12542" width="8.88671875" style="17"/>
    <col min="12543" max="12543" width="1.21875" style="17" customWidth="1"/>
    <col min="12544" max="12545" width="3.6640625" style="17" customWidth="1"/>
    <col min="12546" max="12553" width="3.21875" style="17" customWidth="1"/>
    <col min="12554" max="12554" width="1" style="17" customWidth="1"/>
    <col min="12555" max="12555" width="3.21875" style="17" customWidth="1"/>
    <col min="12556" max="12559" width="3.109375" style="17" customWidth="1"/>
    <col min="12560" max="12561" width="5.33203125" style="17" customWidth="1"/>
    <col min="12562" max="12567" width="2.21875" style="17" customWidth="1"/>
    <col min="12568" max="12569" width="5.109375" style="17" customWidth="1"/>
    <col min="12570" max="12571" width="2.6640625" style="17" customWidth="1"/>
    <col min="12572" max="12572" width="1" style="17" customWidth="1"/>
    <col min="12573" max="12573" width="4.109375" style="17" customWidth="1"/>
    <col min="12574" max="12575" width="3.109375" style="17" customWidth="1"/>
    <col min="12576" max="12576" width="4.33203125" style="17" customWidth="1"/>
    <col min="12577" max="12577" width="3.44140625" style="17" customWidth="1"/>
    <col min="12578" max="12578" width="3.88671875" style="17" customWidth="1"/>
    <col min="12579" max="12580" width="4.6640625" style="17" customWidth="1"/>
    <col min="12581" max="12582" width="3.109375" style="17" customWidth="1"/>
    <col min="12583" max="12798" width="8.88671875" style="17"/>
    <col min="12799" max="12799" width="1.21875" style="17" customWidth="1"/>
    <col min="12800" max="12801" width="3.6640625" style="17" customWidth="1"/>
    <col min="12802" max="12809" width="3.21875" style="17" customWidth="1"/>
    <col min="12810" max="12810" width="1" style="17" customWidth="1"/>
    <col min="12811" max="12811" width="3.21875" style="17" customWidth="1"/>
    <col min="12812" max="12815" width="3.109375" style="17" customWidth="1"/>
    <col min="12816" max="12817" width="5.33203125" style="17" customWidth="1"/>
    <col min="12818" max="12823" width="2.21875" style="17" customWidth="1"/>
    <col min="12824" max="12825" width="5.109375" style="17" customWidth="1"/>
    <col min="12826" max="12827" width="2.6640625" style="17" customWidth="1"/>
    <col min="12828" max="12828" width="1" style="17" customWidth="1"/>
    <col min="12829" max="12829" width="4.109375" style="17" customWidth="1"/>
    <col min="12830" max="12831" width="3.109375" style="17" customWidth="1"/>
    <col min="12832" max="12832" width="4.33203125" style="17" customWidth="1"/>
    <col min="12833" max="12833" width="3.44140625" style="17" customWidth="1"/>
    <col min="12834" max="12834" width="3.88671875" style="17" customWidth="1"/>
    <col min="12835" max="12836" width="4.6640625" style="17" customWidth="1"/>
    <col min="12837" max="12838" width="3.109375" style="17" customWidth="1"/>
    <col min="12839" max="13054" width="8.88671875" style="17"/>
    <col min="13055" max="13055" width="1.21875" style="17" customWidth="1"/>
    <col min="13056" max="13057" width="3.6640625" style="17" customWidth="1"/>
    <col min="13058" max="13065" width="3.21875" style="17" customWidth="1"/>
    <col min="13066" max="13066" width="1" style="17" customWidth="1"/>
    <col min="13067" max="13067" width="3.21875" style="17" customWidth="1"/>
    <col min="13068" max="13071" width="3.109375" style="17" customWidth="1"/>
    <col min="13072" max="13073" width="5.33203125" style="17" customWidth="1"/>
    <col min="13074" max="13079" width="2.21875" style="17" customWidth="1"/>
    <col min="13080" max="13081" width="5.109375" style="17" customWidth="1"/>
    <col min="13082" max="13083" width="2.6640625" style="17" customWidth="1"/>
    <col min="13084" max="13084" width="1" style="17" customWidth="1"/>
    <col min="13085" max="13085" width="4.109375" style="17" customWidth="1"/>
    <col min="13086" max="13087" width="3.109375" style="17" customWidth="1"/>
    <col min="13088" max="13088" width="4.33203125" style="17" customWidth="1"/>
    <col min="13089" max="13089" width="3.44140625" style="17" customWidth="1"/>
    <col min="13090" max="13090" width="3.88671875" style="17" customWidth="1"/>
    <col min="13091" max="13092" width="4.6640625" style="17" customWidth="1"/>
    <col min="13093" max="13094" width="3.109375" style="17" customWidth="1"/>
    <col min="13095" max="13310" width="8.88671875" style="17"/>
    <col min="13311" max="13311" width="1.21875" style="17" customWidth="1"/>
    <col min="13312" max="13313" width="3.6640625" style="17" customWidth="1"/>
    <col min="13314" max="13321" width="3.21875" style="17" customWidth="1"/>
    <col min="13322" max="13322" width="1" style="17" customWidth="1"/>
    <col min="13323" max="13323" width="3.21875" style="17" customWidth="1"/>
    <col min="13324" max="13327" width="3.109375" style="17" customWidth="1"/>
    <col min="13328" max="13329" width="5.33203125" style="17" customWidth="1"/>
    <col min="13330" max="13335" width="2.21875" style="17" customWidth="1"/>
    <col min="13336" max="13337" width="5.109375" style="17" customWidth="1"/>
    <col min="13338" max="13339" width="2.6640625" style="17" customWidth="1"/>
    <col min="13340" max="13340" width="1" style="17" customWidth="1"/>
    <col min="13341" max="13341" width="4.109375" style="17" customWidth="1"/>
    <col min="13342" max="13343" width="3.109375" style="17" customWidth="1"/>
    <col min="13344" max="13344" width="4.33203125" style="17" customWidth="1"/>
    <col min="13345" max="13345" width="3.44140625" style="17" customWidth="1"/>
    <col min="13346" max="13346" width="3.88671875" style="17" customWidth="1"/>
    <col min="13347" max="13348" width="4.6640625" style="17" customWidth="1"/>
    <col min="13349" max="13350" width="3.109375" style="17" customWidth="1"/>
    <col min="13351" max="13566" width="8.88671875" style="17"/>
    <col min="13567" max="13567" width="1.21875" style="17" customWidth="1"/>
    <col min="13568" max="13569" width="3.6640625" style="17" customWidth="1"/>
    <col min="13570" max="13577" width="3.21875" style="17" customWidth="1"/>
    <col min="13578" max="13578" width="1" style="17" customWidth="1"/>
    <col min="13579" max="13579" width="3.21875" style="17" customWidth="1"/>
    <col min="13580" max="13583" width="3.109375" style="17" customWidth="1"/>
    <col min="13584" max="13585" width="5.33203125" style="17" customWidth="1"/>
    <col min="13586" max="13591" width="2.21875" style="17" customWidth="1"/>
    <col min="13592" max="13593" width="5.109375" style="17" customWidth="1"/>
    <col min="13594" max="13595" width="2.6640625" style="17" customWidth="1"/>
    <col min="13596" max="13596" width="1" style="17" customWidth="1"/>
    <col min="13597" max="13597" width="4.109375" style="17" customWidth="1"/>
    <col min="13598" max="13599" width="3.109375" style="17" customWidth="1"/>
    <col min="13600" max="13600" width="4.33203125" style="17" customWidth="1"/>
    <col min="13601" max="13601" width="3.44140625" style="17" customWidth="1"/>
    <col min="13602" max="13602" width="3.88671875" style="17" customWidth="1"/>
    <col min="13603" max="13604" width="4.6640625" style="17" customWidth="1"/>
    <col min="13605" max="13606" width="3.109375" style="17" customWidth="1"/>
    <col min="13607" max="13822" width="8.88671875" style="17"/>
    <col min="13823" max="13823" width="1.21875" style="17" customWidth="1"/>
    <col min="13824" max="13825" width="3.6640625" style="17" customWidth="1"/>
    <col min="13826" max="13833" width="3.21875" style="17" customWidth="1"/>
    <col min="13834" max="13834" width="1" style="17" customWidth="1"/>
    <col min="13835" max="13835" width="3.21875" style="17" customWidth="1"/>
    <col min="13836" max="13839" width="3.109375" style="17" customWidth="1"/>
    <col min="13840" max="13841" width="5.33203125" style="17" customWidth="1"/>
    <col min="13842" max="13847" width="2.21875" style="17" customWidth="1"/>
    <col min="13848" max="13849" width="5.109375" style="17" customWidth="1"/>
    <col min="13850" max="13851" width="2.6640625" style="17" customWidth="1"/>
    <col min="13852" max="13852" width="1" style="17" customWidth="1"/>
    <col min="13853" max="13853" width="4.109375" style="17" customWidth="1"/>
    <col min="13854" max="13855" width="3.109375" style="17" customWidth="1"/>
    <col min="13856" max="13856" width="4.33203125" style="17" customWidth="1"/>
    <col min="13857" max="13857" width="3.44140625" style="17" customWidth="1"/>
    <col min="13858" max="13858" width="3.88671875" style="17" customWidth="1"/>
    <col min="13859" max="13860" width="4.6640625" style="17" customWidth="1"/>
    <col min="13861" max="13862" width="3.109375" style="17" customWidth="1"/>
    <col min="13863" max="14078" width="8.88671875" style="17"/>
    <col min="14079" max="14079" width="1.21875" style="17" customWidth="1"/>
    <col min="14080" max="14081" width="3.6640625" style="17" customWidth="1"/>
    <col min="14082" max="14089" width="3.21875" style="17" customWidth="1"/>
    <col min="14090" max="14090" width="1" style="17" customWidth="1"/>
    <col min="14091" max="14091" width="3.21875" style="17" customWidth="1"/>
    <col min="14092" max="14095" width="3.109375" style="17" customWidth="1"/>
    <col min="14096" max="14097" width="5.33203125" style="17" customWidth="1"/>
    <col min="14098" max="14103" width="2.21875" style="17" customWidth="1"/>
    <col min="14104" max="14105" width="5.109375" style="17" customWidth="1"/>
    <col min="14106" max="14107" width="2.6640625" style="17" customWidth="1"/>
    <col min="14108" max="14108" width="1" style="17" customWidth="1"/>
    <col min="14109" max="14109" width="4.109375" style="17" customWidth="1"/>
    <col min="14110" max="14111" width="3.109375" style="17" customWidth="1"/>
    <col min="14112" max="14112" width="4.33203125" style="17" customWidth="1"/>
    <col min="14113" max="14113" width="3.44140625" style="17" customWidth="1"/>
    <col min="14114" max="14114" width="3.88671875" style="17" customWidth="1"/>
    <col min="14115" max="14116" width="4.6640625" style="17" customWidth="1"/>
    <col min="14117" max="14118" width="3.109375" style="17" customWidth="1"/>
    <col min="14119" max="14334" width="8.88671875" style="17"/>
    <col min="14335" max="14335" width="1.21875" style="17" customWidth="1"/>
    <col min="14336" max="14337" width="3.6640625" style="17" customWidth="1"/>
    <col min="14338" max="14345" width="3.21875" style="17" customWidth="1"/>
    <col min="14346" max="14346" width="1" style="17" customWidth="1"/>
    <col min="14347" max="14347" width="3.21875" style="17" customWidth="1"/>
    <col min="14348" max="14351" width="3.109375" style="17" customWidth="1"/>
    <col min="14352" max="14353" width="5.33203125" style="17" customWidth="1"/>
    <col min="14354" max="14359" width="2.21875" style="17" customWidth="1"/>
    <col min="14360" max="14361" width="5.109375" style="17" customWidth="1"/>
    <col min="14362" max="14363" width="2.6640625" style="17" customWidth="1"/>
    <col min="14364" max="14364" width="1" style="17" customWidth="1"/>
    <col min="14365" max="14365" width="4.109375" style="17" customWidth="1"/>
    <col min="14366" max="14367" width="3.109375" style="17" customWidth="1"/>
    <col min="14368" max="14368" width="4.33203125" style="17" customWidth="1"/>
    <col min="14369" max="14369" width="3.44140625" style="17" customWidth="1"/>
    <col min="14370" max="14370" width="3.88671875" style="17" customWidth="1"/>
    <col min="14371" max="14372" width="4.6640625" style="17" customWidth="1"/>
    <col min="14373" max="14374" width="3.109375" style="17" customWidth="1"/>
    <col min="14375" max="14590" width="8.88671875" style="17"/>
    <col min="14591" max="14591" width="1.21875" style="17" customWidth="1"/>
    <col min="14592" max="14593" width="3.6640625" style="17" customWidth="1"/>
    <col min="14594" max="14601" width="3.21875" style="17" customWidth="1"/>
    <col min="14602" max="14602" width="1" style="17" customWidth="1"/>
    <col min="14603" max="14603" width="3.21875" style="17" customWidth="1"/>
    <col min="14604" max="14607" width="3.109375" style="17" customWidth="1"/>
    <col min="14608" max="14609" width="5.33203125" style="17" customWidth="1"/>
    <col min="14610" max="14615" width="2.21875" style="17" customWidth="1"/>
    <col min="14616" max="14617" width="5.109375" style="17" customWidth="1"/>
    <col min="14618" max="14619" width="2.6640625" style="17" customWidth="1"/>
    <col min="14620" max="14620" width="1" style="17" customWidth="1"/>
    <col min="14621" max="14621" width="4.109375" style="17" customWidth="1"/>
    <col min="14622" max="14623" width="3.109375" style="17" customWidth="1"/>
    <col min="14624" max="14624" width="4.33203125" style="17" customWidth="1"/>
    <col min="14625" max="14625" width="3.44140625" style="17" customWidth="1"/>
    <col min="14626" max="14626" width="3.88671875" style="17" customWidth="1"/>
    <col min="14627" max="14628" width="4.6640625" style="17" customWidth="1"/>
    <col min="14629" max="14630" width="3.109375" style="17" customWidth="1"/>
    <col min="14631" max="14846" width="8.88671875" style="17"/>
    <col min="14847" max="14847" width="1.21875" style="17" customWidth="1"/>
    <col min="14848" max="14849" width="3.6640625" style="17" customWidth="1"/>
    <col min="14850" max="14857" width="3.21875" style="17" customWidth="1"/>
    <col min="14858" max="14858" width="1" style="17" customWidth="1"/>
    <col min="14859" max="14859" width="3.21875" style="17" customWidth="1"/>
    <col min="14860" max="14863" width="3.109375" style="17" customWidth="1"/>
    <col min="14864" max="14865" width="5.33203125" style="17" customWidth="1"/>
    <col min="14866" max="14871" width="2.21875" style="17" customWidth="1"/>
    <col min="14872" max="14873" width="5.109375" style="17" customWidth="1"/>
    <col min="14874" max="14875" width="2.6640625" style="17" customWidth="1"/>
    <col min="14876" max="14876" width="1" style="17" customWidth="1"/>
    <col min="14877" max="14877" width="4.109375" style="17" customWidth="1"/>
    <col min="14878" max="14879" width="3.109375" style="17" customWidth="1"/>
    <col min="14880" max="14880" width="4.33203125" style="17" customWidth="1"/>
    <col min="14881" max="14881" width="3.44140625" style="17" customWidth="1"/>
    <col min="14882" max="14882" width="3.88671875" style="17" customWidth="1"/>
    <col min="14883" max="14884" width="4.6640625" style="17" customWidth="1"/>
    <col min="14885" max="14886" width="3.109375" style="17" customWidth="1"/>
    <col min="14887" max="15102" width="8.88671875" style="17"/>
    <col min="15103" max="15103" width="1.21875" style="17" customWidth="1"/>
    <col min="15104" max="15105" width="3.6640625" style="17" customWidth="1"/>
    <col min="15106" max="15113" width="3.21875" style="17" customWidth="1"/>
    <col min="15114" max="15114" width="1" style="17" customWidth="1"/>
    <col min="15115" max="15115" width="3.21875" style="17" customWidth="1"/>
    <col min="15116" max="15119" width="3.109375" style="17" customWidth="1"/>
    <col min="15120" max="15121" width="5.33203125" style="17" customWidth="1"/>
    <col min="15122" max="15127" width="2.21875" style="17" customWidth="1"/>
    <col min="15128" max="15129" width="5.109375" style="17" customWidth="1"/>
    <col min="15130" max="15131" width="2.6640625" style="17" customWidth="1"/>
    <col min="15132" max="15132" width="1" style="17" customWidth="1"/>
    <col min="15133" max="15133" width="4.109375" style="17" customWidth="1"/>
    <col min="15134" max="15135" width="3.109375" style="17" customWidth="1"/>
    <col min="15136" max="15136" width="4.33203125" style="17" customWidth="1"/>
    <col min="15137" max="15137" width="3.44140625" style="17" customWidth="1"/>
    <col min="15138" max="15138" width="3.88671875" style="17" customWidth="1"/>
    <col min="15139" max="15140" width="4.6640625" style="17" customWidth="1"/>
    <col min="15141" max="15142" width="3.109375" style="17" customWidth="1"/>
    <col min="15143" max="15358" width="8.88671875" style="17"/>
    <col min="15359" max="15359" width="1.21875" style="17" customWidth="1"/>
    <col min="15360" max="15361" width="3.6640625" style="17" customWidth="1"/>
    <col min="15362" max="15369" width="3.21875" style="17" customWidth="1"/>
    <col min="15370" max="15370" width="1" style="17" customWidth="1"/>
    <col min="15371" max="15371" width="3.21875" style="17" customWidth="1"/>
    <col min="15372" max="15375" width="3.109375" style="17" customWidth="1"/>
    <col min="15376" max="15377" width="5.33203125" style="17" customWidth="1"/>
    <col min="15378" max="15383" width="2.21875" style="17" customWidth="1"/>
    <col min="15384" max="15385" width="5.109375" style="17" customWidth="1"/>
    <col min="15386" max="15387" width="2.6640625" style="17" customWidth="1"/>
    <col min="15388" max="15388" width="1" style="17" customWidth="1"/>
    <col min="15389" max="15389" width="4.109375" style="17" customWidth="1"/>
    <col min="15390" max="15391" width="3.109375" style="17" customWidth="1"/>
    <col min="15392" max="15392" width="4.33203125" style="17" customWidth="1"/>
    <col min="15393" max="15393" width="3.44140625" style="17" customWidth="1"/>
    <col min="15394" max="15394" width="3.88671875" style="17" customWidth="1"/>
    <col min="15395" max="15396" width="4.6640625" style="17" customWidth="1"/>
    <col min="15397" max="15398" width="3.109375" style="17" customWidth="1"/>
    <col min="15399" max="15614" width="8.88671875" style="17"/>
    <col min="15615" max="15615" width="1.21875" style="17" customWidth="1"/>
    <col min="15616" max="15617" width="3.6640625" style="17" customWidth="1"/>
    <col min="15618" max="15625" width="3.21875" style="17" customWidth="1"/>
    <col min="15626" max="15626" width="1" style="17" customWidth="1"/>
    <col min="15627" max="15627" width="3.21875" style="17" customWidth="1"/>
    <col min="15628" max="15631" width="3.109375" style="17" customWidth="1"/>
    <col min="15632" max="15633" width="5.33203125" style="17" customWidth="1"/>
    <col min="15634" max="15639" width="2.21875" style="17" customWidth="1"/>
    <col min="15640" max="15641" width="5.109375" style="17" customWidth="1"/>
    <col min="15642" max="15643" width="2.6640625" style="17" customWidth="1"/>
    <col min="15644" max="15644" width="1" style="17" customWidth="1"/>
    <col min="15645" max="15645" width="4.109375" style="17" customWidth="1"/>
    <col min="15646" max="15647" width="3.109375" style="17" customWidth="1"/>
    <col min="15648" max="15648" width="4.33203125" style="17" customWidth="1"/>
    <col min="15649" max="15649" width="3.44140625" style="17" customWidth="1"/>
    <col min="15650" max="15650" width="3.88671875" style="17" customWidth="1"/>
    <col min="15651" max="15652" width="4.6640625" style="17" customWidth="1"/>
    <col min="15653" max="15654" width="3.109375" style="17" customWidth="1"/>
    <col min="15655" max="15870" width="8.88671875" style="17"/>
    <col min="15871" max="15871" width="1.21875" style="17" customWidth="1"/>
    <col min="15872" max="15873" width="3.6640625" style="17" customWidth="1"/>
    <col min="15874" max="15881" width="3.21875" style="17" customWidth="1"/>
    <col min="15882" max="15882" width="1" style="17" customWidth="1"/>
    <col min="15883" max="15883" width="3.21875" style="17" customWidth="1"/>
    <col min="15884" max="15887" width="3.109375" style="17" customWidth="1"/>
    <col min="15888" max="15889" width="5.33203125" style="17" customWidth="1"/>
    <col min="15890" max="15895" width="2.21875" style="17" customWidth="1"/>
    <col min="15896" max="15897" width="5.109375" style="17" customWidth="1"/>
    <col min="15898" max="15899" width="2.6640625" style="17" customWidth="1"/>
    <col min="15900" max="15900" width="1" style="17" customWidth="1"/>
    <col min="15901" max="15901" width="4.109375" style="17" customWidth="1"/>
    <col min="15902" max="15903" width="3.109375" style="17" customWidth="1"/>
    <col min="15904" max="15904" width="4.33203125" style="17" customWidth="1"/>
    <col min="15905" max="15905" width="3.44140625" style="17" customWidth="1"/>
    <col min="15906" max="15906" width="3.88671875" style="17" customWidth="1"/>
    <col min="15907" max="15908" width="4.6640625" style="17" customWidth="1"/>
    <col min="15909" max="15910" width="3.109375" style="17" customWidth="1"/>
    <col min="15911" max="16126" width="8.88671875" style="17"/>
    <col min="16127" max="16127" width="1.21875" style="17" customWidth="1"/>
    <col min="16128" max="16129" width="3.6640625" style="17" customWidth="1"/>
    <col min="16130" max="16137" width="3.21875" style="17" customWidth="1"/>
    <col min="16138" max="16138" width="1" style="17" customWidth="1"/>
    <col min="16139" max="16139" width="3.21875" style="17" customWidth="1"/>
    <col min="16140" max="16143" width="3.109375" style="17" customWidth="1"/>
    <col min="16144" max="16145" width="5.33203125" style="17" customWidth="1"/>
    <col min="16146" max="16151" width="2.21875" style="17" customWidth="1"/>
    <col min="16152" max="16153" width="5.109375" style="17" customWidth="1"/>
    <col min="16154" max="16155" width="2.6640625" style="17" customWidth="1"/>
    <col min="16156" max="16156" width="1" style="17" customWidth="1"/>
    <col min="16157" max="16157" width="4.109375" style="17" customWidth="1"/>
    <col min="16158" max="16159" width="3.109375" style="17" customWidth="1"/>
    <col min="16160" max="16160" width="4.33203125" style="17" customWidth="1"/>
    <col min="16161" max="16161" width="3.44140625" style="17" customWidth="1"/>
    <col min="16162" max="16162" width="3.88671875" style="17" customWidth="1"/>
    <col min="16163" max="16164" width="4.6640625" style="17" customWidth="1"/>
    <col min="16165" max="16166" width="3.109375" style="17" customWidth="1"/>
    <col min="16167" max="16384" width="8.88671875" style="17"/>
  </cols>
  <sheetData>
    <row r="1" spans="2:43" ht="6.75" customHeight="1" thickBot="1" x14ac:dyDescent="0.2"/>
    <row r="2" spans="2:43" ht="19.5" customHeight="1" thickTop="1" thickBot="1" x14ac:dyDescent="0.2">
      <c r="B2" s="18" t="s">
        <v>9</v>
      </c>
      <c r="C2" s="19"/>
      <c r="D2" s="19"/>
      <c r="E2" s="19"/>
      <c r="F2" s="20"/>
      <c r="I2" s="17" t="s">
        <v>10</v>
      </c>
      <c r="J2" s="17">
        <v>26</v>
      </c>
      <c r="K2" s="17" t="s">
        <v>11</v>
      </c>
      <c r="N2" s="17" t="s">
        <v>12</v>
      </c>
      <c r="P2" s="17" t="s">
        <v>13</v>
      </c>
      <c r="R2" s="21" t="s">
        <v>93</v>
      </c>
      <c r="S2" s="22"/>
      <c r="T2" s="22"/>
      <c r="U2" s="22"/>
      <c r="V2" s="22"/>
      <c r="W2" s="22"/>
      <c r="X2" s="22"/>
      <c r="Y2" s="22"/>
      <c r="Z2" s="22"/>
      <c r="AA2" s="22"/>
      <c r="AB2" s="22"/>
      <c r="AC2" s="23"/>
      <c r="AO2" s="17" t="s">
        <v>6</v>
      </c>
      <c r="AP2" s="24" t="s">
        <v>7</v>
      </c>
      <c r="AQ2" s="24"/>
    </row>
    <row r="3" spans="2:43" ht="7.5" customHeight="1" thickTop="1" thickBot="1" x14ac:dyDescent="0.2"/>
    <row r="4" spans="2:43" ht="16.5" customHeight="1" x14ac:dyDescent="0.15">
      <c r="B4" s="25" t="s">
        <v>14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7"/>
      <c r="AE4" s="25" t="s">
        <v>15</v>
      </c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7"/>
    </row>
    <row r="5" spans="2:43" ht="16.5" customHeight="1" x14ac:dyDescent="0.15">
      <c r="B5" s="28" t="s">
        <v>16</v>
      </c>
      <c r="C5" s="29"/>
      <c r="D5" s="29" t="s">
        <v>17</v>
      </c>
      <c r="E5" s="29"/>
      <c r="F5" s="29"/>
      <c r="G5" s="29"/>
      <c r="H5" s="29" t="s">
        <v>77</v>
      </c>
      <c r="I5" s="29"/>
      <c r="J5" s="29" t="s">
        <v>18</v>
      </c>
      <c r="K5" s="29"/>
      <c r="L5" s="29" t="s">
        <v>19</v>
      </c>
      <c r="M5" s="29"/>
      <c r="N5" s="29"/>
      <c r="O5" s="30"/>
      <c r="P5" s="39" t="s">
        <v>20</v>
      </c>
      <c r="Q5" s="29"/>
      <c r="R5" s="40" t="s">
        <v>76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2"/>
      <c r="AD5" s="1"/>
      <c r="AE5" s="46" t="s">
        <v>21</v>
      </c>
      <c r="AF5" s="47"/>
      <c r="AG5" s="47"/>
      <c r="AH5" s="48"/>
      <c r="AI5" s="29" t="s">
        <v>22</v>
      </c>
      <c r="AJ5" s="29"/>
      <c r="AK5" s="29"/>
      <c r="AL5" s="29" t="s">
        <v>23</v>
      </c>
      <c r="AM5" s="29"/>
      <c r="AN5" s="29" t="s">
        <v>24</v>
      </c>
      <c r="AO5" s="29"/>
      <c r="AP5" s="29" t="s">
        <v>25</v>
      </c>
      <c r="AQ5" s="31"/>
    </row>
    <row r="6" spans="2:43" ht="16.5" customHeight="1" x14ac:dyDescent="0.15">
      <c r="B6" s="28" t="s">
        <v>26</v>
      </c>
      <c r="C6" s="29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3"/>
      <c r="P6" s="39"/>
      <c r="Q6" s="29"/>
      <c r="R6" s="43"/>
      <c r="S6" s="44"/>
      <c r="T6" s="44"/>
      <c r="U6" s="44"/>
      <c r="V6" s="44"/>
      <c r="W6" s="44"/>
      <c r="X6" s="44"/>
      <c r="Y6" s="44"/>
      <c r="Z6" s="44"/>
      <c r="AA6" s="44"/>
      <c r="AB6" s="44"/>
      <c r="AC6" s="45"/>
      <c r="AD6" s="1"/>
      <c r="AE6" s="34"/>
      <c r="AF6" s="35"/>
      <c r="AG6" s="35"/>
      <c r="AH6" s="36"/>
      <c r="AI6" s="37"/>
      <c r="AJ6" s="37"/>
      <c r="AK6" s="37"/>
      <c r="AL6" s="37"/>
      <c r="AM6" s="37"/>
      <c r="AN6" s="38"/>
      <c r="AO6" s="38"/>
      <c r="AP6" s="37"/>
      <c r="AQ6" s="49"/>
    </row>
    <row r="7" spans="2:43" ht="16.5" customHeight="1" x14ac:dyDescent="0.15">
      <c r="B7" s="28" t="s">
        <v>27</v>
      </c>
      <c r="C7" s="29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  <c r="P7" s="50" t="s">
        <v>28</v>
      </c>
      <c r="Q7" s="48"/>
      <c r="R7" s="51"/>
      <c r="S7" s="52"/>
      <c r="T7" s="52"/>
      <c r="U7" s="52"/>
      <c r="V7" s="52"/>
      <c r="W7" s="52"/>
      <c r="X7" s="52"/>
      <c r="Y7" s="52"/>
      <c r="Z7" s="52"/>
      <c r="AA7" s="52"/>
      <c r="AB7" s="52"/>
      <c r="AC7" s="53"/>
      <c r="AD7" s="1"/>
      <c r="AE7" s="34"/>
      <c r="AF7" s="35"/>
      <c r="AG7" s="35"/>
      <c r="AH7" s="36"/>
      <c r="AI7" s="37"/>
      <c r="AJ7" s="37"/>
      <c r="AK7" s="37"/>
      <c r="AL7" s="37"/>
      <c r="AM7" s="37"/>
      <c r="AN7" s="38"/>
      <c r="AO7" s="38"/>
      <c r="AP7" s="37"/>
      <c r="AQ7" s="49"/>
    </row>
    <row r="8" spans="2:43" ht="16.5" customHeight="1" x14ac:dyDescent="0.15">
      <c r="B8" s="54" t="s">
        <v>0</v>
      </c>
      <c r="C8" s="55"/>
      <c r="D8" s="58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P8" s="50" t="s">
        <v>29</v>
      </c>
      <c r="Q8" s="48"/>
      <c r="R8" s="33" t="s">
        <v>67</v>
      </c>
      <c r="S8" s="52"/>
      <c r="T8" s="52"/>
      <c r="U8" s="52"/>
      <c r="V8" s="52"/>
      <c r="W8" s="52"/>
      <c r="X8" s="52"/>
      <c r="Y8" s="52"/>
      <c r="Z8" s="52"/>
      <c r="AA8" s="52"/>
      <c r="AB8" s="52"/>
      <c r="AC8" s="53"/>
      <c r="AD8" s="1"/>
      <c r="AE8" s="34"/>
      <c r="AF8" s="35"/>
      <c r="AG8" s="35"/>
      <c r="AH8" s="36"/>
      <c r="AI8" s="37"/>
      <c r="AJ8" s="37"/>
      <c r="AK8" s="37"/>
      <c r="AL8" s="37"/>
      <c r="AM8" s="37"/>
      <c r="AN8" s="38"/>
      <c r="AO8" s="38"/>
      <c r="AP8" s="37"/>
      <c r="AQ8" s="49"/>
    </row>
    <row r="9" spans="2:43" ht="16.5" customHeight="1" thickBot="1" x14ac:dyDescent="0.2">
      <c r="B9" s="56"/>
      <c r="C9" s="57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2"/>
      <c r="P9" s="63" t="s">
        <v>66</v>
      </c>
      <c r="Q9" s="64"/>
      <c r="R9" s="65"/>
      <c r="S9" s="66"/>
      <c r="T9" s="66"/>
      <c r="U9" s="66"/>
      <c r="V9" s="66"/>
      <c r="W9" s="66"/>
      <c r="X9" s="66"/>
      <c r="Y9" s="66"/>
      <c r="Z9" s="66"/>
      <c r="AA9" s="66"/>
      <c r="AB9" s="66"/>
      <c r="AC9" s="67"/>
      <c r="AD9" s="1"/>
      <c r="AE9" s="68"/>
      <c r="AF9" s="69"/>
      <c r="AG9" s="69"/>
      <c r="AH9" s="70"/>
      <c r="AI9" s="71"/>
      <c r="AJ9" s="71"/>
      <c r="AK9" s="71"/>
      <c r="AL9" s="71"/>
      <c r="AM9" s="71"/>
      <c r="AN9" s="72"/>
      <c r="AO9" s="72"/>
      <c r="AP9" s="71"/>
      <c r="AQ9" s="73"/>
    </row>
    <row r="10" spans="2:43" ht="6.75" customHeight="1" thickBot="1" x14ac:dyDescent="0.2"/>
    <row r="11" spans="2:43" ht="12.75" customHeight="1" x14ac:dyDescent="0.15">
      <c r="B11" s="74" t="s">
        <v>30</v>
      </c>
      <c r="C11" s="75"/>
      <c r="D11" s="75"/>
      <c r="E11" s="75"/>
      <c r="F11" s="75"/>
      <c r="G11" s="75"/>
      <c r="H11" s="75"/>
      <c r="I11" s="75"/>
      <c r="J11" s="75"/>
      <c r="K11" s="76"/>
      <c r="M11" s="80" t="s">
        <v>80</v>
      </c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2"/>
      <c r="AE11" s="74" t="s">
        <v>31</v>
      </c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6"/>
    </row>
    <row r="12" spans="2:43" ht="12.75" customHeight="1" x14ac:dyDescent="0.15">
      <c r="B12" s="77"/>
      <c r="C12" s="78"/>
      <c r="D12" s="78"/>
      <c r="E12" s="78"/>
      <c r="F12" s="78"/>
      <c r="G12" s="78"/>
      <c r="H12" s="78"/>
      <c r="I12" s="78"/>
      <c r="J12" s="78"/>
      <c r="K12" s="79"/>
      <c r="M12" s="83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5"/>
      <c r="AE12" s="77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9"/>
    </row>
    <row r="13" spans="2:43" ht="12.75" customHeight="1" x14ac:dyDescent="0.15">
      <c r="B13" s="86" t="s">
        <v>32</v>
      </c>
      <c r="C13" s="50"/>
      <c r="D13" s="39" t="s">
        <v>33</v>
      </c>
      <c r="E13" s="29"/>
      <c r="F13" s="29" t="s">
        <v>34</v>
      </c>
      <c r="G13" s="29"/>
      <c r="H13" s="29" t="s">
        <v>35</v>
      </c>
      <c r="I13" s="30"/>
      <c r="J13" s="87" t="s">
        <v>36</v>
      </c>
      <c r="K13" s="88"/>
      <c r="M13" s="9" t="s">
        <v>8</v>
      </c>
      <c r="N13" s="89" t="s">
        <v>5</v>
      </c>
      <c r="O13" s="90"/>
      <c r="P13" s="90"/>
      <c r="Q13" s="91"/>
      <c r="R13" s="92" t="s">
        <v>2</v>
      </c>
      <c r="S13" s="93"/>
      <c r="T13" s="89" t="s">
        <v>3</v>
      </c>
      <c r="U13" s="90"/>
      <c r="V13" s="91"/>
      <c r="W13" s="92" t="s">
        <v>4</v>
      </c>
      <c r="X13" s="90"/>
      <c r="Y13" s="93"/>
      <c r="Z13" s="89" t="s">
        <v>37</v>
      </c>
      <c r="AA13" s="91"/>
      <c r="AB13" s="92" t="s">
        <v>38</v>
      </c>
      <c r="AC13" s="104"/>
      <c r="AE13" s="46" t="s">
        <v>70</v>
      </c>
      <c r="AF13" s="48"/>
      <c r="AG13" s="30" t="s">
        <v>39</v>
      </c>
      <c r="AH13" s="48"/>
      <c r="AI13" s="29" t="s">
        <v>40</v>
      </c>
      <c r="AJ13" s="29"/>
      <c r="AK13" s="29" t="s">
        <v>41</v>
      </c>
      <c r="AL13" s="29"/>
      <c r="AM13" s="29" t="s">
        <v>68</v>
      </c>
      <c r="AN13" s="29"/>
      <c r="AO13" s="16" t="s">
        <v>42</v>
      </c>
      <c r="AP13" s="29" t="s">
        <v>43</v>
      </c>
      <c r="AQ13" s="31"/>
    </row>
    <row r="14" spans="2:43" ht="12.75" customHeight="1" x14ac:dyDescent="0.15">
      <c r="B14" s="94" t="s">
        <v>44</v>
      </c>
      <c r="C14" s="95"/>
      <c r="D14" s="100"/>
      <c r="E14" s="32"/>
      <c r="F14" s="32"/>
      <c r="G14" s="32"/>
      <c r="H14" s="32">
        <v>0</v>
      </c>
      <c r="I14" s="33"/>
      <c r="J14" s="87"/>
      <c r="K14" s="88"/>
      <c r="M14" s="101" t="s">
        <v>81</v>
      </c>
      <c r="N14" s="133" t="s">
        <v>92</v>
      </c>
      <c r="O14" s="134"/>
      <c r="P14" s="134"/>
      <c r="Q14" s="135"/>
      <c r="R14" s="139"/>
      <c r="S14" s="140"/>
      <c r="T14" s="143"/>
      <c r="U14" s="120"/>
      <c r="V14" s="145"/>
      <c r="W14" s="147"/>
      <c r="X14" s="120"/>
      <c r="Y14" s="122"/>
      <c r="Z14" s="124"/>
      <c r="AA14" s="125"/>
      <c r="AB14" s="128"/>
      <c r="AC14" s="129"/>
      <c r="AE14" s="54"/>
      <c r="AF14" s="55"/>
      <c r="AG14" s="105"/>
      <c r="AH14" s="55"/>
      <c r="AI14" s="105"/>
      <c r="AJ14" s="55"/>
      <c r="AK14" s="105"/>
      <c r="AL14" s="55"/>
      <c r="AM14" s="108"/>
      <c r="AN14" s="109"/>
      <c r="AO14" s="112"/>
      <c r="AP14" s="114"/>
      <c r="AQ14" s="115"/>
    </row>
    <row r="15" spans="2:43" ht="12.75" customHeight="1" x14ac:dyDescent="0.15">
      <c r="B15" s="96"/>
      <c r="C15" s="97"/>
      <c r="D15" s="10">
        <v>0</v>
      </c>
      <c r="E15" s="11">
        <v>0</v>
      </c>
      <c r="F15" s="11">
        <v>0</v>
      </c>
      <c r="G15" s="11">
        <v>0</v>
      </c>
      <c r="H15" s="11">
        <v>0</v>
      </c>
      <c r="I15" s="12">
        <v>0</v>
      </c>
      <c r="J15" s="118" t="s">
        <v>45</v>
      </c>
      <c r="K15" s="119"/>
      <c r="M15" s="102"/>
      <c r="N15" s="136"/>
      <c r="O15" s="137"/>
      <c r="P15" s="137"/>
      <c r="Q15" s="138"/>
      <c r="R15" s="141"/>
      <c r="S15" s="142"/>
      <c r="T15" s="144"/>
      <c r="U15" s="121"/>
      <c r="V15" s="146"/>
      <c r="W15" s="148"/>
      <c r="X15" s="121"/>
      <c r="Y15" s="123"/>
      <c r="Z15" s="126"/>
      <c r="AA15" s="127"/>
      <c r="AB15" s="128"/>
      <c r="AC15" s="129"/>
      <c r="AE15" s="130"/>
      <c r="AF15" s="131"/>
      <c r="AG15" s="132"/>
      <c r="AH15" s="131"/>
      <c r="AI15" s="106"/>
      <c r="AJ15" s="107"/>
      <c r="AK15" s="106"/>
      <c r="AL15" s="107"/>
      <c r="AM15" s="110"/>
      <c r="AN15" s="111"/>
      <c r="AO15" s="113"/>
      <c r="AP15" s="116"/>
      <c r="AQ15" s="117"/>
    </row>
    <row r="16" spans="2:43" ht="12.75" customHeight="1" x14ac:dyDescent="0.15">
      <c r="B16" s="98"/>
      <c r="C16" s="99"/>
      <c r="D16" s="13">
        <v>0</v>
      </c>
      <c r="E16" s="14">
        <v>0</v>
      </c>
      <c r="F16" s="14">
        <v>0</v>
      </c>
      <c r="G16" s="14">
        <v>0</v>
      </c>
      <c r="H16" s="14">
        <v>0</v>
      </c>
      <c r="I16" s="15">
        <v>0</v>
      </c>
      <c r="J16" s="152">
        <f>SUM(D15:I16)/12</f>
        <v>0</v>
      </c>
      <c r="K16" s="153"/>
      <c r="M16" s="102"/>
      <c r="N16" s="133" t="s">
        <v>91</v>
      </c>
      <c r="O16" s="134"/>
      <c r="P16" s="134"/>
      <c r="Q16" s="135"/>
      <c r="R16" s="141"/>
      <c r="S16" s="142"/>
      <c r="T16" s="154"/>
      <c r="U16" s="150"/>
      <c r="V16" s="155"/>
      <c r="W16" s="149"/>
      <c r="X16" s="150"/>
      <c r="Y16" s="151"/>
      <c r="Z16" s="126"/>
      <c r="AA16" s="127"/>
      <c r="AB16" s="128"/>
      <c r="AC16" s="129"/>
      <c r="AE16" s="54"/>
      <c r="AF16" s="55"/>
      <c r="AG16" s="105"/>
      <c r="AH16" s="55"/>
      <c r="AI16" s="105"/>
      <c r="AJ16" s="55"/>
      <c r="AK16" s="105"/>
      <c r="AL16" s="55"/>
      <c r="AM16" s="108"/>
      <c r="AN16" s="109"/>
      <c r="AO16" s="112"/>
      <c r="AP16" s="114"/>
      <c r="AQ16" s="115"/>
    </row>
    <row r="17" spans="2:43" ht="12.75" customHeight="1" x14ac:dyDescent="0.15">
      <c r="B17" s="94" t="s">
        <v>46</v>
      </c>
      <c r="C17" s="95"/>
      <c r="D17" s="39"/>
      <c r="E17" s="29"/>
      <c r="F17" s="29"/>
      <c r="G17" s="29"/>
      <c r="H17" s="29"/>
      <c r="I17" s="30"/>
      <c r="J17" s="87">
        <f>SUM(D17:G17)/2</f>
        <v>0</v>
      </c>
      <c r="K17" s="88"/>
      <c r="M17" s="102"/>
      <c r="N17" s="136"/>
      <c r="O17" s="137"/>
      <c r="P17" s="137"/>
      <c r="Q17" s="138"/>
      <c r="R17" s="141"/>
      <c r="S17" s="142"/>
      <c r="T17" s="144"/>
      <c r="U17" s="121"/>
      <c r="V17" s="146"/>
      <c r="W17" s="148"/>
      <c r="X17" s="121"/>
      <c r="Y17" s="123"/>
      <c r="Z17" s="126"/>
      <c r="AA17" s="127"/>
      <c r="AB17" s="128"/>
      <c r="AC17" s="129"/>
      <c r="AE17" s="130"/>
      <c r="AF17" s="131"/>
      <c r="AG17" s="132"/>
      <c r="AH17" s="131"/>
      <c r="AI17" s="106"/>
      <c r="AJ17" s="107"/>
      <c r="AK17" s="106"/>
      <c r="AL17" s="107"/>
      <c r="AM17" s="110"/>
      <c r="AN17" s="111"/>
      <c r="AO17" s="113"/>
      <c r="AP17" s="116"/>
      <c r="AQ17" s="117"/>
    </row>
    <row r="18" spans="2:43" ht="12.75" customHeight="1" x14ac:dyDescent="0.15">
      <c r="B18" s="96"/>
      <c r="C18" s="97"/>
      <c r="D18" s="2"/>
      <c r="E18" s="3"/>
      <c r="F18" s="3"/>
      <c r="G18" s="3"/>
      <c r="H18" s="3"/>
      <c r="I18" s="4"/>
      <c r="J18" s="118" t="s">
        <v>45</v>
      </c>
      <c r="K18" s="119"/>
      <c r="M18" s="102"/>
      <c r="N18" s="158" t="s">
        <v>90</v>
      </c>
      <c r="O18" s="137"/>
      <c r="P18" s="137"/>
      <c r="Q18" s="138"/>
      <c r="R18" s="141"/>
      <c r="S18" s="142"/>
      <c r="T18" s="154"/>
      <c r="U18" s="150"/>
      <c r="V18" s="155"/>
      <c r="W18" s="149"/>
      <c r="X18" s="150"/>
      <c r="Y18" s="151"/>
      <c r="Z18" s="126"/>
      <c r="AA18" s="127"/>
      <c r="AB18" s="128"/>
      <c r="AC18" s="129"/>
      <c r="AE18" s="54"/>
      <c r="AF18" s="55"/>
      <c r="AG18" s="105"/>
      <c r="AH18" s="55"/>
      <c r="AI18" s="105"/>
      <c r="AJ18" s="55"/>
      <c r="AK18" s="105"/>
      <c r="AL18" s="55"/>
      <c r="AM18" s="108"/>
      <c r="AN18" s="109"/>
      <c r="AO18" s="112"/>
      <c r="AP18" s="114"/>
      <c r="AQ18" s="115"/>
    </row>
    <row r="19" spans="2:43" ht="12.75" customHeight="1" x14ac:dyDescent="0.15">
      <c r="B19" s="98"/>
      <c r="C19" s="99"/>
      <c r="D19" s="5"/>
      <c r="E19" s="6"/>
      <c r="F19" s="6"/>
      <c r="G19" s="6"/>
      <c r="H19" s="6"/>
      <c r="I19" s="7"/>
      <c r="J19" s="156">
        <f>SUM(D18:I19)/12</f>
        <v>0</v>
      </c>
      <c r="K19" s="157"/>
      <c r="M19" s="102"/>
      <c r="N19" s="136"/>
      <c r="O19" s="137"/>
      <c r="P19" s="137"/>
      <c r="Q19" s="138"/>
      <c r="R19" s="141"/>
      <c r="S19" s="142"/>
      <c r="T19" s="144"/>
      <c r="U19" s="121"/>
      <c r="V19" s="146"/>
      <c r="W19" s="148"/>
      <c r="X19" s="121"/>
      <c r="Y19" s="123"/>
      <c r="Z19" s="126"/>
      <c r="AA19" s="127"/>
      <c r="AB19" s="128"/>
      <c r="AC19" s="129"/>
      <c r="AE19" s="130"/>
      <c r="AF19" s="131"/>
      <c r="AG19" s="132"/>
      <c r="AH19" s="131"/>
      <c r="AI19" s="106"/>
      <c r="AJ19" s="107"/>
      <c r="AK19" s="106"/>
      <c r="AL19" s="107"/>
      <c r="AM19" s="110"/>
      <c r="AN19" s="111"/>
      <c r="AO19" s="113"/>
      <c r="AP19" s="116"/>
      <c r="AQ19" s="117"/>
    </row>
    <row r="20" spans="2:43" ht="12.75" customHeight="1" thickBot="1" x14ac:dyDescent="0.2">
      <c r="B20" s="180" t="s">
        <v>47</v>
      </c>
      <c r="C20" s="95"/>
      <c r="D20" s="183"/>
      <c r="E20" s="184"/>
      <c r="F20" s="184"/>
      <c r="G20" s="184"/>
      <c r="H20" s="184"/>
      <c r="I20" s="184"/>
      <c r="J20" s="184"/>
      <c r="K20" s="184"/>
      <c r="M20" s="102"/>
      <c r="N20" s="158" t="s">
        <v>89</v>
      </c>
      <c r="O20" s="137"/>
      <c r="P20" s="137"/>
      <c r="Q20" s="138"/>
      <c r="R20" s="141"/>
      <c r="S20" s="142"/>
      <c r="T20" s="154"/>
      <c r="U20" s="150"/>
      <c r="V20" s="155"/>
      <c r="W20" s="149"/>
      <c r="X20" s="150"/>
      <c r="Y20" s="151"/>
      <c r="Z20" s="126"/>
      <c r="AA20" s="127"/>
      <c r="AB20" s="128"/>
      <c r="AC20" s="129"/>
      <c r="AE20" s="54"/>
      <c r="AF20" s="55"/>
      <c r="AG20" s="105"/>
      <c r="AH20" s="55"/>
      <c r="AI20" s="105"/>
      <c r="AJ20" s="55"/>
      <c r="AK20" s="105"/>
      <c r="AL20" s="55"/>
      <c r="AM20" s="108"/>
      <c r="AN20" s="109"/>
      <c r="AO20" s="112"/>
      <c r="AP20" s="114"/>
      <c r="AQ20" s="115"/>
    </row>
    <row r="21" spans="2:43" ht="12.75" customHeight="1" thickBot="1" x14ac:dyDescent="0.2">
      <c r="B21" s="96"/>
      <c r="C21" s="97"/>
      <c r="D21" s="185"/>
      <c r="E21" s="186"/>
      <c r="F21" s="186"/>
      <c r="G21" s="186"/>
      <c r="H21" s="186"/>
      <c r="I21" s="186"/>
      <c r="J21" s="186"/>
      <c r="K21" s="186"/>
      <c r="M21" s="102"/>
      <c r="N21" s="136"/>
      <c r="O21" s="137"/>
      <c r="P21" s="137"/>
      <c r="Q21" s="138"/>
      <c r="R21" s="141"/>
      <c r="S21" s="142"/>
      <c r="T21" s="144"/>
      <c r="U21" s="121"/>
      <c r="V21" s="146"/>
      <c r="W21" s="148"/>
      <c r="X21" s="121"/>
      <c r="Y21" s="123"/>
      <c r="Z21" s="126"/>
      <c r="AA21" s="127"/>
      <c r="AB21" s="128"/>
      <c r="AC21" s="129"/>
      <c r="AE21" s="130"/>
      <c r="AF21" s="131"/>
      <c r="AG21" s="132"/>
      <c r="AH21" s="131"/>
      <c r="AI21" s="106"/>
      <c r="AJ21" s="107"/>
      <c r="AK21" s="106"/>
      <c r="AL21" s="107"/>
      <c r="AM21" s="110"/>
      <c r="AN21" s="111"/>
      <c r="AO21" s="113"/>
      <c r="AP21" s="116"/>
      <c r="AQ21" s="117"/>
    </row>
    <row r="22" spans="2:43" ht="12.75" customHeight="1" thickBot="1" x14ac:dyDescent="0.2">
      <c r="B22" s="181"/>
      <c r="C22" s="182"/>
      <c r="D22" s="185"/>
      <c r="E22" s="186"/>
      <c r="F22" s="186"/>
      <c r="G22" s="186"/>
      <c r="H22" s="186"/>
      <c r="I22" s="186"/>
      <c r="J22" s="186"/>
      <c r="K22" s="186"/>
      <c r="M22" s="102"/>
      <c r="N22" s="159"/>
      <c r="O22" s="160"/>
      <c r="P22" s="160"/>
      <c r="Q22" s="161"/>
      <c r="R22" s="141"/>
      <c r="S22" s="142"/>
      <c r="T22" s="154"/>
      <c r="U22" s="150"/>
      <c r="V22" s="155"/>
      <c r="W22" s="149"/>
      <c r="X22" s="150"/>
      <c r="Y22" s="151"/>
      <c r="Z22" s="126"/>
      <c r="AA22" s="127"/>
      <c r="AB22" s="128"/>
      <c r="AC22" s="129"/>
      <c r="AE22" s="54"/>
      <c r="AF22" s="55"/>
      <c r="AG22" s="105"/>
      <c r="AH22" s="55"/>
      <c r="AI22" s="105"/>
      <c r="AJ22" s="55"/>
      <c r="AK22" s="105"/>
      <c r="AL22" s="55"/>
      <c r="AM22" s="108" t="s">
        <v>86</v>
      </c>
      <c r="AN22" s="109"/>
      <c r="AO22" s="112"/>
      <c r="AP22" s="114">
        <f>SUM(AP14:AQ21)</f>
        <v>0</v>
      </c>
      <c r="AQ22" s="115"/>
    </row>
    <row r="23" spans="2:43" ht="12.75" customHeight="1" x14ac:dyDescent="0.15">
      <c r="B23" s="98"/>
      <c r="C23" s="99"/>
      <c r="D23" s="187"/>
      <c r="E23" s="188"/>
      <c r="F23" s="188"/>
      <c r="G23" s="188"/>
      <c r="H23" s="188"/>
      <c r="I23" s="188"/>
      <c r="J23" s="188"/>
      <c r="K23" s="188"/>
      <c r="M23" s="102"/>
      <c r="N23" s="162"/>
      <c r="O23" s="163"/>
      <c r="P23" s="163"/>
      <c r="Q23" s="164"/>
      <c r="R23" s="141"/>
      <c r="S23" s="142"/>
      <c r="T23" s="144"/>
      <c r="U23" s="121"/>
      <c r="V23" s="146"/>
      <c r="W23" s="148"/>
      <c r="X23" s="121"/>
      <c r="Y23" s="123"/>
      <c r="Z23" s="126"/>
      <c r="AA23" s="127"/>
      <c r="AB23" s="128"/>
      <c r="AC23" s="129"/>
      <c r="AE23" s="130"/>
      <c r="AF23" s="131"/>
      <c r="AG23" s="132"/>
      <c r="AH23" s="131"/>
      <c r="AI23" s="106"/>
      <c r="AJ23" s="107"/>
      <c r="AK23" s="106"/>
      <c r="AL23" s="107"/>
      <c r="AM23" s="110"/>
      <c r="AN23" s="111"/>
      <c r="AO23" s="113"/>
      <c r="AP23" s="116"/>
      <c r="AQ23" s="117"/>
    </row>
    <row r="24" spans="2:43" ht="12.75" customHeight="1" x14ac:dyDescent="0.15">
      <c r="B24" s="165" t="s">
        <v>48</v>
      </c>
      <c r="C24" s="166"/>
      <c r="D24" s="169">
        <f>J14+J16+J19</f>
        <v>0</v>
      </c>
      <c r="E24" s="170"/>
      <c r="F24" s="171"/>
      <c r="G24" s="175" t="s">
        <v>49</v>
      </c>
      <c r="H24" s="176"/>
      <c r="I24" s="170">
        <f>SUM(D15:I16)+SUM(D18:I19)</f>
        <v>0</v>
      </c>
      <c r="J24" s="170"/>
      <c r="K24" s="178"/>
      <c r="M24" s="102"/>
      <c r="N24" s="158"/>
      <c r="O24" s="137"/>
      <c r="P24" s="137"/>
      <c r="Q24" s="138"/>
      <c r="R24" s="141"/>
      <c r="S24" s="142"/>
      <c r="T24" s="154"/>
      <c r="U24" s="150"/>
      <c r="V24" s="155"/>
      <c r="W24" s="149"/>
      <c r="X24" s="150"/>
      <c r="Y24" s="151"/>
      <c r="Z24" s="126"/>
      <c r="AA24" s="127"/>
      <c r="AB24" s="128"/>
      <c r="AC24" s="129"/>
      <c r="AE24" s="83" t="s">
        <v>50</v>
      </c>
      <c r="AF24" s="189"/>
      <c r="AG24" s="189"/>
      <c r="AH24" s="189"/>
      <c r="AI24" s="84"/>
      <c r="AJ24" s="84"/>
      <c r="AK24" s="84"/>
      <c r="AL24" s="190">
        <f>SUM(AM14:AN23)</f>
        <v>0</v>
      </c>
      <c r="AM24" s="190"/>
      <c r="AN24" s="190"/>
      <c r="AO24" s="190"/>
      <c r="AP24" s="190"/>
      <c r="AQ24" s="191"/>
    </row>
    <row r="25" spans="2:43" ht="12.75" customHeight="1" x14ac:dyDescent="0.15">
      <c r="B25" s="167"/>
      <c r="C25" s="168"/>
      <c r="D25" s="172"/>
      <c r="E25" s="173"/>
      <c r="F25" s="174"/>
      <c r="G25" s="177"/>
      <c r="H25" s="168"/>
      <c r="I25" s="173"/>
      <c r="J25" s="173"/>
      <c r="K25" s="179"/>
      <c r="M25" s="102"/>
      <c r="N25" s="136"/>
      <c r="O25" s="137"/>
      <c r="P25" s="137"/>
      <c r="Q25" s="138"/>
      <c r="R25" s="141"/>
      <c r="S25" s="142"/>
      <c r="T25" s="144"/>
      <c r="U25" s="121"/>
      <c r="V25" s="146"/>
      <c r="W25" s="148"/>
      <c r="X25" s="121"/>
      <c r="Y25" s="123"/>
      <c r="Z25" s="126"/>
      <c r="AA25" s="127"/>
      <c r="AB25" s="128"/>
      <c r="AC25" s="129"/>
      <c r="AE25" s="83"/>
      <c r="AF25" s="189"/>
      <c r="AG25" s="189"/>
      <c r="AH25" s="189"/>
      <c r="AI25" s="84"/>
      <c r="AJ25" s="84"/>
      <c r="AK25" s="84"/>
      <c r="AL25" s="190"/>
      <c r="AM25" s="190"/>
      <c r="AN25" s="190"/>
      <c r="AO25" s="190"/>
      <c r="AP25" s="190"/>
      <c r="AQ25" s="191"/>
    </row>
    <row r="26" spans="2:43" ht="12.75" customHeight="1" x14ac:dyDescent="0.15">
      <c r="B26" s="192" t="s">
        <v>51</v>
      </c>
      <c r="C26" s="193"/>
      <c r="D26" s="196"/>
      <c r="E26" s="196"/>
      <c r="F26" s="196"/>
      <c r="G26" s="198" t="s">
        <v>1</v>
      </c>
      <c r="H26" s="193"/>
      <c r="I26" s="55"/>
      <c r="J26" s="200"/>
      <c r="K26" s="201"/>
      <c r="M26" s="102"/>
      <c r="N26" s="136"/>
      <c r="O26" s="137"/>
      <c r="P26" s="137"/>
      <c r="Q26" s="138"/>
      <c r="R26" s="141"/>
      <c r="S26" s="142"/>
      <c r="T26" s="154"/>
      <c r="U26" s="150"/>
      <c r="V26" s="155"/>
      <c r="W26" s="149"/>
      <c r="X26" s="150"/>
      <c r="Y26" s="151"/>
      <c r="Z26" s="126"/>
      <c r="AA26" s="127"/>
      <c r="AB26" s="128"/>
      <c r="AC26" s="129"/>
      <c r="AE26" s="83" t="s">
        <v>52</v>
      </c>
      <c r="AF26" s="189"/>
      <c r="AG26" s="189"/>
      <c r="AH26" s="189"/>
      <c r="AI26" s="84"/>
      <c r="AJ26" s="84"/>
      <c r="AK26" s="84"/>
      <c r="AL26" s="190">
        <f>Z42-AL24+SUM(AN6:AO9)</f>
        <v>0</v>
      </c>
      <c r="AM26" s="190"/>
      <c r="AN26" s="190"/>
      <c r="AO26" s="190"/>
      <c r="AP26" s="190"/>
      <c r="AQ26" s="191"/>
    </row>
    <row r="27" spans="2:43" ht="12.75" customHeight="1" thickBot="1" x14ac:dyDescent="0.2">
      <c r="B27" s="194"/>
      <c r="C27" s="195"/>
      <c r="D27" s="197"/>
      <c r="E27" s="197"/>
      <c r="F27" s="197"/>
      <c r="G27" s="199"/>
      <c r="H27" s="195"/>
      <c r="I27" s="57"/>
      <c r="J27" s="202"/>
      <c r="K27" s="203"/>
      <c r="M27" s="103"/>
      <c r="N27" s="204"/>
      <c r="O27" s="205"/>
      <c r="P27" s="205"/>
      <c r="Q27" s="206"/>
      <c r="R27" s="207"/>
      <c r="S27" s="208"/>
      <c r="T27" s="209"/>
      <c r="U27" s="210"/>
      <c r="V27" s="234"/>
      <c r="W27" s="235"/>
      <c r="X27" s="210"/>
      <c r="Y27" s="236"/>
      <c r="Z27" s="237"/>
      <c r="AA27" s="238"/>
      <c r="AB27" s="239"/>
      <c r="AC27" s="240"/>
      <c r="AE27" s="211"/>
      <c r="AF27" s="212"/>
      <c r="AG27" s="212"/>
      <c r="AH27" s="212"/>
      <c r="AI27" s="213"/>
      <c r="AJ27" s="213"/>
      <c r="AK27" s="213"/>
      <c r="AL27" s="214"/>
      <c r="AM27" s="214"/>
      <c r="AN27" s="214"/>
      <c r="AO27" s="214"/>
      <c r="AP27" s="214"/>
      <c r="AQ27" s="215"/>
    </row>
    <row r="28" spans="2:43" ht="12.75" customHeight="1" x14ac:dyDescent="0.15">
      <c r="B28" s="74" t="s">
        <v>53</v>
      </c>
      <c r="C28" s="75"/>
      <c r="D28" s="75"/>
      <c r="E28" s="75"/>
      <c r="F28" s="75"/>
      <c r="G28" s="75"/>
      <c r="H28" s="75"/>
      <c r="I28" s="75"/>
      <c r="J28" s="75"/>
      <c r="K28" s="76"/>
      <c r="M28" s="219" t="s">
        <v>82</v>
      </c>
      <c r="N28" s="136" t="s">
        <v>87</v>
      </c>
      <c r="O28" s="137"/>
      <c r="P28" s="137"/>
      <c r="Q28" s="138"/>
      <c r="R28" s="222"/>
      <c r="S28" s="223"/>
      <c r="T28" s="226"/>
      <c r="U28" s="228"/>
      <c r="V28" s="230"/>
      <c r="W28" s="232"/>
      <c r="X28" s="228"/>
      <c r="Y28" s="241"/>
      <c r="Z28" s="243"/>
      <c r="AA28" s="244"/>
      <c r="AB28" s="247"/>
      <c r="AC28" s="248"/>
      <c r="AE28" s="74" t="s">
        <v>54</v>
      </c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6"/>
    </row>
    <row r="29" spans="2:43" ht="12.75" customHeight="1" x14ac:dyDescent="0.15">
      <c r="B29" s="216"/>
      <c r="C29" s="217"/>
      <c r="D29" s="217"/>
      <c r="E29" s="217"/>
      <c r="F29" s="217"/>
      <c r="G29" s="217"/>
      <c r="H29" s="217"/>
      <c r="I29" s="217"/>
      <c r="J29" s="217"/>
      <c r="K29" s="218"/>
      <c r="M29" s="220"/>
      <c r="N29" s="136"/>
      <c r="O29" s="137"/>
      <c r="P29" s="137"/>
      <c r="Q29" s="138"/>
      <c r="R29" s="224"/>
      <c r="S29" s="225"/>
      <c r="T29" s="227"/>
      <c r="U29" s="229"/>
      <c r="V29" s="231"/>
      <c r="W29" s="233"/>
      <c r="X29" s="229"/>
      <c r="Y29" s="242"/>
      <c r="Z29" s="245"/>
      <c r="AA29" s="246"/>
      <c r="AB29" s="128"/>
      <c r="AC29" s="129"/>
      <c r="AE29" s="77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9"/>
    </row>
    <row r="30" spans="2:43" ht="12.75" customHeight="1" x14ac:dyDescent="0.15">
      <c r="B30" s="28" t="s">
        <v>72</v>
      </c>
      <c r="C30" s="29"/>
      <c r="D30" s="29"/>
      <c r="E30" s="29" t="s">
        <v>55</v>
      </c>
      <c r="F30" s="87"/>
      <c r="G30" s="50" t="s">
        <v>73</v>
      </c>
      <c r="H30" s="47"/>
      <c r="I30" s="48"/>
      <c r="J30" s="47" t="s">
        <v>55</v>
      </c>
      <c r="K30" s="249"/>
      <c r="M30" s="220"/>
      <c r="N30" s="250" t="s">
        <v>88</v>
      </c>
      <c r="O30" s="251"/>
      <c r="P30" s="251"/>
      <c r="Q30" s="252"/>
      <c r="R30" s="224"/>
      <c r="S30" s="225"/>
      <c r="T30" s="269"/>
      <c r="U30" s="270"/>
      <c r="V30" s="271"/>
      <c r="W30" s="272"/>
      <c r="X30" s="270"/>
      <c r="Y30" s="268"/>
      <c r="Z30" s="245"/>
      <c r="AA30" s="246"/>
      <c r="AB30" s="128"/>
      <c r="AC30" s="129"/>
      <c r="AE30" s="46" t="s">
        <v>71</v>
      </c>
      <c r="AF30" s="47"/>
      <c r="AG30" s="47" t="s">
        <v>56</v>
      </c>
      <c r="AH30" s="47"/>
      <c r="AI30" s="47" t="s">
        <v>5</v>
      </c>
      <c r="AJ30" s="47"/>
      <c r="AK30" s="47"/>
      <c r="AL30" s="47"/>
      <c r="AM30" s="47"/>
      <c r="AN30" s="47"/>
      <c r="AO30" s="48"/>
      <c r="AP30" s="29" t="s">
        <v>57</v>
      </c>
      <c r="AQ30" s="31"/>
    </row>
    <row r="31" spans="2:43" ht="13.5" customHeight="1" x14ac:dyDescent="0.15">
      <c r="B31" s="254" t="s">
        <v>79</v>
      </c>
      <c r="C31" s="255"/>
      <c r="D31" s="255"/>
      <c r="E31" s="256"/>
      <c r="F31" s="257"/>
      <c r="G31" s="258" t="s">
        <v>78</v>
      </c>
      <c r="H31" s="259"/>
      <c r="I31" s="259"/>
      <c r="J31" s="256"/>
      <c r="K31" s="260"/>
      <c r="M31" s="220"/>
      <c r="N31" s="253"/>
      <c r="O31" s="251"/>
      <c r="P31" s="251"/>
      <c r="Q31" s="252"/>
      <c r="R31" s="224"/>
      <c r="S31" s="225"/>
      <c r="T31" s="227"/>
      <c r="U31" s="229"/>
      <c r="V31" s="231"/>
      <c r="W31" s="233"/>
      <c r="X31" s="229"/>
      <c r="Y31" s="242"/>
      <c r="Z31" s="245"/>
      <c r="AA31" s="246"/>
      <c r="AB31" s="128"/>
      <c r="AC31" s="129"/>
      <c r="AE31" s="261"/>
      <c r="AF31" s="262"/>
      <c r="AG31" s="263"/>
      <c r="AH31" s="262"/>
      <c r="AI31" s="263"/>
      <c r="AJ31" s="264"/>
      <c r="AK31" s="264"/>
      <c r="AL31" s="264"/>
      <c r="AM31" s="264"/>
      <c r="AN31" s="264"/>
      <c r="AO31" s="265"/>
      <c r="AP31" s="266"/>
      <c r="AQ31" s="267"/>
    </row>
    <row r="32" spans="2:43" ht="12.75" customHeight="1" x14ac:dyDescent="0.15">
      <c r="B32" s="273" t="s">
        <v>58</v>
      </c>
      <c r="C32" s="259"/>
      <c r="D32" s="259"/>
      <c r="E32" s="274"/>
      <c r="F32" s="275"/>
      <c r="G32" s="276" t="s">
        <v>74</v>
      </c>
      <c r="H32" s="277"/>
      <c r="I32" s="278"/>
      <c r="J32" s="256"/>
      <c r="K32" s="260"/>
      <c r="M32" s="220"/>
      <c r="N32" s="250"/>
      <c r="O32" s="251"/>
      <c r="P32" s="251"/>
      <c r="Q32" s="252"/>
      <c r="R32" s="224"/>
      <c r="S32" s="225"/>
      <c r="T32" s="269"/>
      <c r="U32" s="270"/>
      <c r="V32" s="271"/>
      <c r="W32" s="272"/>
      <c r="X32" s="270"/>
      <c r="Y32" s="268"/>
      <c r="Z32" s="245"/>
      <c r="AA32" s="246"/>
      <c r="AB32" s="128"/>
      <c r="AC32" s="129"/>
      <c r="AE32" s="279"/>
      <c r="AF32" s="280"/>
      <c r="AG32" s="281"/>
      <c r="AH32" s="280"/>
      <c r="AI32" s="281"/>
      <c r="AJ32" s="282"/>
      <c r="AK32" s="282"/>
      <c r="AL32" s="282"/>
      <c r="AM32" s="282"/>
      <c r="AN32" s="282"/>
      <c r="AO32" s="280"/>
      <c r="AP32" s="281"/>
      <c r="AQ32" s="283"/>
    </row>
    <row r="33" spans="1:43" ht="12.75" customHeight="1" x14ac:dyDescent="0.15">
      <c r="B33" s="273" t="s">
        <v>65</v>
      </c>
      <c r="C33" s="259"/>
      <c r="D33" s="259"/>
      <c r="E33" s="274"/>
      <c r="F33" s="275"/>
      <c r="G33" s="258" t="s">
        <v>64</v>
      </c>
      <c r="H33" s="259"/>
      <c r="I33" s="259"/>
      <c r="J33" s="256"/>
      <c r="K33" s="260"/>
      <c r="M33" s="220"/>
      <c r="N33" s="253"/>
      <c r="O33" s="251"/>
      <c r="P33" s="251"/>
      <c r="Q33" s="252"/>
      <c r="R33" s="224"/>
      <c r="S33" s="225"/>
      <c r="T33" s="227"/>
      <c r="U33" s="229"/>
      <c r="V33" s="231"/>
      <c r="W33" s="233"/>
      <c r="X33" s="229"/>
      <c r="Y33" s="242"/>
      <c r="Z33" s="245"/>
      <c r="AA33" s="246"/>
      <c r="AB33" s="128"/>
      <c r="AC33" s="129"/>
      <c r="AE33" s="279"/>
      <c r="AF33" s="280"/>
      <c r="AG33" s="281"/>
      <c r="AH33" s="280"/>
      <c r="AI33" s="282"/>
      <c r="AJ33" s="282"/>
      <c r="AK33" s="282"/>
      <c r="AL33" s="282"/>
      <c r="AM33" s="282"/>
      <c r="AN33" s="282"/>
      <c r="AO33" s="280"/>
      <c r="AP33" s="284"/>
      <c r="AQ33" s="285"/>
    </row>
    <row r="34" spans="1:43" ht="12.75" customHeight="1" x14ac:dyDescent="0.15">
      <c r="B34" s="286" t="s">
        <v>63</v>
      </c>
      <c r="C34" s="277"/>
      <c r="D34" s="278"/>
      <c r="E34" s="256">
        <f>AP22</f>
        <v>0</v>
      </c>
      <c r="F34" s="257"/>
      <c r="G34" s="258" t="s">
        <v>75</v>
      </c>
      <c r="H34" s="259"/>
      <c r="I34" s="259"/>
      <c r="J34" s="256">
        <f>AL42</f>
        <v>0</v>
      </c>
      <c r="K34" s="260"/>
      <c r="M34" s="220"/>
      <c r="N34" s="287"/>
      <c r="O34" s="288"/>
      <c r="P34" s="288"/>
      <c r="Q34" s="289"/>
      <c r="R34" s="224"/>
      <c r="S34" s="225"/>
      <c r="T34" s="269"/>
      <c r="U34" s="270"/>
      <c r="V34" s="271"/>
      <c r="W34" s="272"/>
      <c r="X34" s="270"/>
      <c r="Y34" s="268"/>
      <c r="Z34" s="245"/>
      <c r="AA34" s="246"/>
      <c r="AB34" s="128"/>
      <c r="AC34" s="129"/>
      <c r="AE34" s="279"/>
      <c r="AF34" s="280"/>
      <c r="AG34" s="281"/>
      <c r="AH34" s="280"/>
      <c r="AI34" s="282"/>
      <c r="AJ34" s="282"/>
      <c r="AK34" s="282"/>
      <c r="AL34" s="282"/>
      <c r="AM34" s="282"/>
      <c r="AN34" s="282"/>
      <c r="AO34" s="280"/>
      <c r="AP34" s="284"/>
      <c r="AQ34" s="285"/>
    </row>
    <row r="35" spans="1:43" ht="12.75" customHeight="1" x14ac:dyDescent="0.15">
      <c r="B35" s="286"/>
      <c r="C35" s="277"/>
      <c r="D35" s="278"/>
      <c r="E35" s="274"/>
      <c r="F35" s="275"/>
      <c r="G35" s="258"/>
      <c r="H35" s="259"/>
      <c r="I35" s="259"/>
      <c r="J35" s="256"/>
      <c r="K35" s="260"/>
      <c r="M35" s="220"/>
      <c r="N35" s="290"/>
      <c r="O35" s="291"/>
      <c r="P35" s="291"/>
      <c r="Q35" s="292"/>
      <c r="R35" s="224"/>
      <c r="S35" s="225"/>
      <c r="T35" s="227"/>
      <c r="U35" s="229"/>
      <c r="V35" s="231"/>
      <c r="W35" s="233"/>
      <c r="X35" s="229"/>
      <c r="Y35" s="242"/>
      <c r="Z35" s="245"/>
      <c r="AA35" s="246"/>
      <c r="AB35" s="128"/>
      <c r="AC35" s="129"/>
      <c r="AE35" s="279"/>
      <c r="AF35" s="280"/>
      <c r="AG35" s="281"/>
      <c r="AH35" s="280"/>
      <c r="AI35" s="282"/>
      <c r="AJ35" s="282"/>
      <c r="AK35" s="282"/>
      <c r="AL35" s="282"/>
      <c r="AM35" s="282"/>
      <c r="AN35" s="282"/>
      <c r="AO35" s="280"/>
      <c r="AP35" s="284"/>
      <c r="AQ35" s="285"/>
    </row>
    <row r="36" spans="1:43" ht="12.75" customHeight="1" x14ac:dyDescent="0.15">
      <c r="A36" s="8"/>
      <c r="B36" s="286"/>
      <c r="C36" s="277"/>
      <c r="D36" s="278"/>
      <c r="E36" s="274"/>
      <c r="F36" s="275"/>
      <c r="G36" s="276"/>
      <c r="H36" s="277"/>
      <c r="I36" s="278"/>
      <c r="J36" s="256"/>
      <c r="K36" s="260"/>
      <c r="M36" s="220"/>
      <c r="N36" s="293"/>
      <c r="O36" s="294"/>
      <c r="P36" s="294"/>
      <c r="Q36" s="295"/>
      <c r="R36" s="299"/>
      <c r="S36" s="300"/>
      <c r="T36" s="269"/>
      <c r="U36" s="270"/>
      <c r="V36" s="271"/>
      <c r="W36" s="269"/>
      <c r="X36" s="270"/>
      <c r="Y36" s="271"/>
      <c r="Z36" s="299"/>
      <c r="AA36" s="300"/>
      <c r="AB36" s="303"/>
      <c r="AC36" s="304"/>
      <c r="AE36" s="279"/>
      <c r="AF36" s="280"/>
      <c r="AG36" s="281"/>
      <c r="AH36" s="280"/>
      <c r="AI36" s="282"/>
      <c r="AJ36" s="282"/>
      <c r="AK36" s="282"/>
      <c r="AL36" s="282"/>
      <c r="AM36" s="282"/>
      <c r="AN36" s="282"/>
      <c r="AO36" s="280"/>
      <c r="AP36" s="284"/>
      <c r="AQ36" s="285"/>
    </row>
    <row r="37" spans="1:43" ht="12.75" customHeight="1" x14ac:dyDescent="0.15">
      <c r="A37" s="8"/>
      <c r="B37" s="286"/>
      <c r="C37" s="277"/>
      <c r="D37" s="278"/>
      <c r="E37" s="256"/>
      <c r="F37" s="257"/>
      <c r="G37" s="258"/>
      <c r="H37" s="259"/>
      <c r="I37" s="259"/>
      <c r="J37" s="256"/>
      <c r="K37" s="260"/>
      <c r="M37" s="220"/>
      <c r="N37" s="296"/>
      <c r="O37" s="297"/>
      <c r="P37" s="297"/>
      <c r="Q37" s="298"/>
      <c r="R37" s="301"/>
      <c r="S37" s="302"/>
      <c r="T37" s="227"/>
      <c r="U37" s="229"/>
      <c r="V37" s="231"/>
      <c r="W37" s="227"/>
      <c r="X37" s="229"/>
      <c r="Y37" s="231"/>
      <c r="Z37" s="301"/>
      <c r="AA37" s="302"/>
      <c r="AB37" s="305"/>
      <c r="AC37" s="306"/>
      <c r="AE37" s="279"/>
      <c r="AF37" s="280"/>
      <c r="AG37" s="281"/>
      <c r="AH37" s="280"/>
      <c r="AI37" s="282"/>
      <c r="AJ37" s="282"/>
      <c r="AK37" s="282"/>
      <c r="AL37" s="282"/>
      <c r="AM37" s="282"/>
      <c r="AN37" s="282"/>
      <c r="AO37" s="280"/>
      <c r="AP37" s="284"/>
      <c r="AQ37" s="285"/>
    </row>
    <row r="38" spans="1:43" ht="12.75" customHeight="1" x14ac:dyDescent="0.15">
      <c r="A38" s="8"/>
      <c r="B38" s="273"/>
      <c r="C38" s="259"/>
      <c r="D38" s="259"/>
      <c r="E38" s="274"/>
      <c r="F38" s="275"/>
      <c r="G38" s="258"/>
      <c r="H38" s="259"/>
      <c r="I38" s="259"/>
      <c r="J38" s="256"/>
      <c r="K38" s="260"/>
      <c r="M38" s="220"/>
      <c r="N38" s="293"/>
      <c r="O38" s="294"/>
      <c r="P38" s="294"/>
      <c r="Q38" s="295"/>
      <c r="R38" s="299"/>
      <c r="S38" s="300"/>
      <c r="T38" s="269"/>
      <c r="U38" s="270"/>
      <c r="V38" s="271"/>
      <c r="W38" s="269"/>
      <c r="X38" s="270"/>
      <c r="Y38" s="271"/>
      <c r="Z38" s="299"/>
      <c r="AA38" s="300"/>
      <c r="AB38" s="303"/>
      <c r="AC38" s="304"/>
      <c r="AE38" s="279"/>
      <c r="AF38" s="280"/>
      <c r="AG38" s="281"/>
      <c r="AH38" s="280"/>
      <c r="AI38" s="282"/>
      <c r="AJ38" s="282"/>
      <c r="AK38" s="282"/>
      <c r="AL38" s="282"/>
      <c r="AM38" s="282"/>
      <c r="AN38" s="282"/>
      <c r="AO38" s="280"/>
      <c r="AP38" s="284"/>
      <c r="AQ38" s="285"/>
    </row>
    <row r="39" spans="1:43" ht="12.75" customHeight="1" thickBot="1" x14ac:dyDescent="0.2">
      <c r="A39" s="8"/>
      <c r="B39" s="286" t="s">
        <v>69</v>
      </c>
      <c r="C39" s="277"/>
      <c r="D39" s="278"/>
      <c r="E39" s="347">
        <f>SUM(E31:F38)</f>
        <v>0</v>
      </c>
      <c r="F39" s="348"/>
      <c r="G39" s="277" t="s">
        <v>69</v>
      </c>
      <c r="H39" s="277"/>
      <c r="I39" s="278"/>
      <c r="J39" s="347">
        <f>SUM(J31:K38)</f>
        <v>0</v>
      </c>
      <c r="K39" s="349"/>
      <c r="M39" s="221"/>
      <c r="N39" s="344"/>
      <c r="O39" s="345"/>
      <c r="P39" s="345"/>
      <c r="Q39" s="346"/>
      <c r="R39" s="340"/>
      <c r="S39" s="341"/>
      <c r="T39" s="307"/>
      <c r="U39" s="308"/>
      <c r="V39" s="309"/>
      <c r="W39" s="307"/>
      <c r="X39" s="308"/>
      <c r="Y39" s="309"/>
      <c r="Z39" s="340"/>
      <c r="AA39" s="341"/>
      <c r="AB39" s="342"/>
      <c r="AC39" s="343"/>
      <c r="AE39" s="279"/>
      <c r="AF39" s="280"/>
      <c r="AG39" s="281"/>
      <c r="AH39" s="280"/>
      <c r="AI39" s="282"/>
      <c r="AJ39" s="282"/>
      <c r="AK39" s="282"/>
      <c r="AL39" s="282"/>
      <c r="AM39" s="282"/>
      <c r="AN39" s="282"/>
      <c r="AO39" s="280"/>
      <c r="AP39" s="284"/>
      <c r="AQ39" s="285"/>
    </row>
    <row r="40" spans="1:43" ht="12.75" customHeight="1" x14ac:dyDescent="0.15">
      <c r="A40" s="8"/>
      <c r="B40" s="310" t="s">
        <v>59</v>
      </c>
      <c r="C40" s="311"/>
      <c r="D40" s="311"/>
      <c r="E40" s="311"/>
      <c r="F40" s="314">
        <f>SUM(E39+J39)</f>
        <v>0</v>
      </c>
      <c r="G40" s="315"/>
      <c r="H40" s="315"/>
      <c r="I40" s="316"/>
      <c r="J40" s="320" t="e">
        <f>F40/D24</f>
        <v>#DIV/0!</v>
      </c>
      <c r="K40" s="321"/>
      <c r="M40" s="324" t="s">
        <v>83</v>
      </c>
      <c r="N40" s="325"/>
      <c r="O40" s="325"/>
      <c r="P40" s="325"/>
      <c r="Q40" s="326"/>
      <c r="R40" s="330" t="e">
        <f>(SUM(R28:S39))/R42</f>
        <v>#DIV/0!</v>
      </c>
      <c r="S40" s="331"/>
      <c r="T40" s="334" t="s">
        <v>84</v>
      </c>
      <c r="U40" s="335"/>
      <c r="V40" s="335"/>
      <c r="W40" s="335"/>
      <c r="X40" s="335"/>
      <c r="Y40" s="336"/>
      <c r="Z40" s="350" t="e">
        <f>SUM(Z28:AA39)/Z42</f>
        <v>#DIV/0!</v>
      </c>
      <c r="AA40" s="351"/>
      <c r="AB40" s="351"/>
      <c r="AC40" s="352"/>
      <c r="AE40" s="279"/>
      <c r="AF40" s="280"/>
      <c r="AG40" s="281"/>
      <c r="AH40" s="280"/>
      <c r="AI40" s="282"/>
      <c r="AJ40" s="282"/>
      <c r="AK40" s="282"/>
      <c r="AL40" s="282"/>
      <c r="AM40" s="282"/>
      <c r="AN40" s="282"/>
      <c r="AO40" s="280"/>
      <c r="AP40" s="284"/>
      <c r="AQ40" s="285"/>
    </row>
    <row r="41" spans="1:43" ht="12.75" customHeight="1" x14ac:dyDescent="0.15">
      <c r="A41" s="8"/>
      <c r="B41" s="312"/>
      <c r="C41" s="313"/>
      <c r="D41" s="313"/>
      <c r="E41" s="313"/>
      <c r="F41" s="317"/>
      <c r="G41" s="318"/>
      <c r="H41" s="318"/>
      <c r="I41" s="319"/>
      <c r="J41" s="322"/>
      <c r="K41" s="323"/>
      <c r="M41" s="327"/>
      <c r="N41" s="328"/>
      <c r="O41" s="328"/>
      <c r="P41" s="328"/>
      <c r="Q41" s="329"/>
      <c r="R41" s="332"/>
      <c r="S41" s="333"/>
      <c r="T41" s="337"/>
      <c r="U41" s="338"/>
      <c r="V41" s="338"/>
      <c r="W41" s="338"/>
      <c r="X41" s="338"/>
      <c r="Y41" s="339"/>
      <c r="Z41" s="353"/>
      <c r="AA41" s="354"/>
      <c r="AB41" s="354"/>
      <c r="AC41" s="355"/>
      <c r="AE41" s="356"/>
      <c r="AF41" s="357"/>
      <c r="AG41" s="358"/>
      <c r="AH41" s="357"/>
      <c r="AI41" s="282"/>
      <c r="AJ41" s="282"/>
      <c r="AK41" s="282"/>
      <c r="AL41" s="282"/>
      <c r="AM41" s="282"/>
      <c r="AN41" s="282"/>
      <c r="AO41" s="280"/>
      <c r="AP41" s="359"/>
      <c r="AQ41" s="360"/>
    </row>
    <row r="42" spans="1:43" ht="12.75" customHeight="1" x14ac:dyDescent="0.15">
      <c r="A42" s="8"/>
      <c r="B42" s="375" t="s">
        <v>60</v>
      </c>
      <c r="C42" s="311"/>
      <c r="D42" s="311"/>
      <c r="E42" s="311"/>
      <c r="F42" s="314">
        <f>D24-F40</f>
        <v>0</v>
      </c>
      <c r="G42" s="315"/>
      <c r="H42" s="315"/>
      <c r="I42" s="316"/>
      <c r="J42" s="320" t="e">
        <f>F42/D24</f>
        <v>#DIV/0!</v>
      </c>
      <c r="K42" s="321"/>
      <c r="M42" s="383" t="s">
        <v>61</v>
      </c>
      <c r="N42" s="384"/>
      <c r="O42" s="384"/>
      <c r="P42" s="384"/>
      <c r="Q42" s="384"/>
      <c r="R42" s="387">
        <f>SUM(R14:S39)</f>
        <v>0</v>
      </c>
      <c r="S42" s="387"/>
      <c r="T42" s="389" t="s">
        <v>85</v>
      </c>
      <c r="U42" s="389"/>
      <c r="V42" s="389"/>
      <c r="W42" s="389"/>
      <c r="X42" s="389"/>
      <c r="Y42" s="389"/>
      <c r="Z42" s="361">
        <f>SUM(Z14:AA39)</f>
        <v>0</v>
      </c>
      <c r="AA42" s="361"/>
      <c r="AB42" s="361"/>
      <c r="AC42" s="362"/>
      <c r="AE42" s="365" t="s">
        <v>62</v>
      </c>
      <c r="AF42" s="366"/>
      <c r="AG42" s="366"/>
      <c r="AH42" s="366"/>
      <c r="AI42" s="367"/>
      <c r="AJ42" s="367"/>
      <c r="AK42" s="367"/>
      <c r="AL42" s="371">
        <f>SUM(AP31:AQ41)</f>
        <v>0</v>
      </c>
      <c r="AM42" s="371"/>
      <c r="AN42" s="371"/>
      <c r="AO42" s="371"/>
      <c r="AP42" s="371"/>
      <c r="AQ42" s="372"/>
    </row>
    <row r="43" spans="1:43" ht="12.75" customHeight="1" thickBot="1" x14ac:dyDescent="0.2">
      <c r="A43" s="8"/>
      <c r="B43" s="376"/>
      <c r="C43" s="377"/>
      <c r="D43" s="377"/>
      <c r="E43" s="377"/>
      <c r="F43" s="378"/>
      <c r="G43" s="379"/>
      <c r="H43" s="379"/>
      <c r="I43" s="380"/>
      <c r="J43" s="381"/>
      <c r="K43" s="382"/>
      <c r="M43" s="385"/>
      <c r="N43" s="386"/>
      <c r="O43" s="386"/>
      <c r="P43" s="386"/>
      <c r="Q43" s="386"/>
      <c r="R43" s="388"/>
      <c r="S43" s="388"/>
      <c r="T43" s="390"/>
      <c r="U43" s="390"/>
      <c r="V43" s="390"/>
      <c r="W43" s="390"/>
      <c r="X43" s="390"/>
      <c r="Y43" s="390"/>
      <c r="Z43" s="363"/>
      <c r="AA43" s="363"/>
      <c r="AB43" s="363"/>
      <c r="AC43" s="364"/>
      <c r="AE43" s="368"/>
      <c r="AF43" s="369"/>
      <c r="AG43" s="369"/>
      <c r="AH43" s="369"/>
      <c r="AI43" s="370"/>
      <c r="AJ43" s="370"/>
      <c r="AK43" s="370"/>
      <c r="AL43" s="373"/>
      <c r="AM43" s="373"/>
      <c r="AN43" s="373"/>
      <c r="AO43" s="373"/>
      <c r="AP43" s="373"/>
      <c r="AQ43" s="374"/>
    </row>
    <row r="46" spans="1:43" ht="12" customHeight="1" x14ac:dyDescent="0.15"/>
    <row r="47" spans="1:43" ht="12" customHeight="1" x14ac:dyDescent="0.15"/>
    <row r="48" spans="1:43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</sheetData>
  <mergeCells count="376">
    <mergeCell ref="B42:E43"/>
    <mergeCell ref="F42:I43"/>
    <mergeCell ref="J42:K43"/>
    <mergeCell ref="M42:Q43"/>
    <mergeCell ref="R42:S43"/>
    <mergeCell ref="T42:Y43"/>
    <mergeCell ref="AG40:AH40"/>
    <mergeCell ref="AI40:AO40"/>
    <mergeCell ref="AP40:AQ40"/>
    <mergeCell ref="AE41:AF41"/>
    <mergeCell ref="AG41:AH41"/>
    <mergeCell ref="AI41:AO41"/>
    <mergeCell ref="AP41:AQ41"/>
    <mergeCell ref="Z42:AC43"/>
    <mergeCell ref="AE42:AK43"/>
    <mergeCell ref="AL42:AQ43"/>
    <mergeCell ref="B40:E41"/>
    <mergeCell ref="F40:I41"/>
    <mergeCell ref="J40:K41"/>
    <mergeCell ref="M40:Q41"/>
    <mergeCell ref="R40:S41"/>
    <mergeCell ref="T40:Y41"/>
    <mergeCell ref="Z38:AA39"/>
    <mergeCell ref="AB38:AC39"/>
    <mergeCell ref="AE38:AF38"/>
    <mergeCell ref="B38:D38"/>
    <mergeCell ref="E38:F38"/>
    <mergeCell ref="G38:I38"/>
    <mergeCell ref="J38:K38"/>
    <mergeCell ref="N38:Q39"/>
    <mergeCell ref="R38:S39"/>
    <mergeCell ref="B39:D39"/>
    <mergeCell ref="E39:F39"/>
    <mergeCell ref="G39:I39"/>
    <mergeCell ref="J39:K39"/>
    <mergeCell ref="Z40:AC41"/>
    <mergeCell ref="AE40:AF40"/>
    <mergeCell ref="AG38:AH38"/>
    <mergeCell ref="AI38:AO38"/>
    <mergeCell ref="AP38:AQ38"/>
    <mergeCell ref="AE39:AF39"/>
    <mergeCell ref="AG39:AH39"/>
    <mergeCell ref="AI39:AO39"/>
    <mergeCell ref="AP39:AQ39"/>
    <mergeCell ref="T38:T39"/>
    <mergeCell ref="U38:U39"/>
    <mergeCell ref="V38:V39"/>
    <mergeCell ref="W38:W39"/>
    <mergeCell ref="X38:X39"/>
    <mergeCell ref="Y38:Y39"/>
    <mergeCell ref="Z36:AA37"/>
    <mergeCell ref="AB36:AC37"/>
    <mergeCell ref="AE36:AF36"/>
    <mergeCell ref="AG36:AH36"/>
    <mergeCell ref="AI36:AO36"/>
    <mergeCell ref="AP36:AQ36"/>
    <mergeCell ref="AE37:AF37"/>
    <mergeCell ref="AG37:AH37"/>
    <mergeCell ref="AI37:AO37"/>
    <mergeCell ref="AP37:AQ37"/>
    <mergeCell ref="T36:T37"/>
    <mergeCell ref="U36:U37"/>
    <mergeCell ref="V36:V37"/>
    <mergeCell ref="W36:W37"/>
    <mergeCell ref="X36:X37"/>
    <mergeCell ref="Y36:Y37"/>
    <mergeCell ref="B36:D36"/>
    <mergeCell ref="E36:F36"/>
    <mergeCell ref="G36:I36"/>
    <mergeCell ref="J36:K36"/>
    <mergeCell ref="N36:Q37"/>
    <mergeCell ref="R36:S37"/>
    <mergeCell ref="B37:D37"/>
    <mergeCell ref="E37:F37"/>
    <mergeCell ref="G37:I37"/>
    <mergeCell ref="J37:K37"/>
    <mergeCell ref="Z34:AA35"/>
    <mergeCell ref="AB34:AC35"/>
    <mergeCell ref="AE34:AF34"/>
    <mergeCell ref="AG34:AH34"/>
    <mergeCell ref="AI34:AO34"/>
    <mergeCell ref="AP34:AQ34"/>
    <mergeCell ref="AE35:AF35"/>
    <mergeCell ref="AG35:AH35"/>
    <mergeCell ref="AI35:AO35"/>
    <mergeCell ref="AP35:AQ35"/>
    <mergeCell ref="T34:T35"/>
    <mergeCell ref="U34:U35"/>
    <mergeCell ref="V34:V35"/>
    <mergeCell ref="W34:W35"/>
    <mergeCell ref="X34:X35"/>
    <mergeCell ref="Y34:Y35"/>
    <mergeCell ref="B34:D34"/>
    <mergeCell ref="E34:F34"/>
    <mergeCell ref="G34:I34"/>
    <mergeCell ref="J34:K34"/>
    <mergeCell ref="N34:Q35"/>
    <mergeCell ref="R34:S35"/>
    <mergeCell ref="B35:D35"/>
    <mergeCell ref="E35:F35"/>
    <mergeCell ref="G35:I35"/>
    <mergeCell ref="J35:K35"/>
    <mergeCell ref="Z32:AA33"/>
    <mergeCell ref="AB32:AC33"/>
    <mergeCell ref="AE32:AF32"/>
    <mergeCell ref="AG32:AH32"/>
    <mergeCell ref="AI32:AO32"/>
    <mergeCell ref="AP32:AQ32"/>
    <mergeCell ref="AE33:AF33"/>
    <mergeCell ref="AG33:AH33"/>
    <mergeCell ref="AI33:AO33"/>
    <mergeCell ref="AP33:AQ33"/>
    <mergeCell ref="T32:T33"/>
    <mergeCell ref="U32:U33"/>
    <mergeCell ref="V32:V33"/>
    <mergeCell ref="W32:W33"/>
    <mergeCell ref="X32:X33"/>
    <mergeCell ref="Y32:Y33"/>
    <mergeCell ref="B32:D32"/>
    <mergeCell ref="E32:F32"/>
    <mergeCell ref="G32:I32"/>
    <mergeCell ref="J32:K32"/>
    <mergeCell ref="N32:Q33"/>
    <mergeCell ref="R32:S33"/>
    <mergeCell ref="B33:D33"/>
    <mergeCell ref="E33:F33"/>
    <mergeCell ref="G33:I33"/>
    <mergeCell ref="J33:K33"/>
    <mergeCell ref="J30:K30"/>
    <mergeCell ref="N30:Q31"/>
    <mergeCell ref="AP30:AQ30"/>
    <mergeCell ref="B31:D31"/>
    <mergeCell ref="E31:F31"/>
    <mergeCell ref="G31:I31"/>
    <mergeCell ref="J31:K31"/>
    <mergeCell ref="AE31:AF31"/>
    <mergeCell ref="AG31:AH31"/>
    <mergeCell ref="AI31:AO31"/>
    <mergeCell ref="AP31:AQ31"/>
    <mergeCell ref="Y30:Y31"/>
    <mergeCell ref="Z30:AA31"/>
    <mergeCell ref="AB30:AC31"/>
    <mergeCell ref="AE30:AF30"/>
    <mergeCell ref="AG30:AH30"/>
    <mergeCell ref="AI30:AO30"/>
    <mergeCell ref="R30:S31"/>
    <mergeCell ref="T30:T31"/>
    <mergeCell ref="U30:U31"/>
    <mergeCell ref="V30:V31"/>
    <mergeCell ref="W30:W31"/>
    <mergeCell ref="X30:X31"/>
    <mergeCell ref="AE26:AK27"/>
    <mergeCell ref="AL26:AQ27"/>
    <mergeCell ref="B28:K29"/>
    <mergeCell ref="M28:M39"/>
    <mergeCell ref="N28:Q29"/>
    <mergeCell ref="R28:S29"/>
    <mergeCell ref="T28:T29"/>
    <mergeCell ref="U28:U29"/>
    <mergeCell ref="V28:V29"/>
    <mergeCell ref="W28:W29"/>
    <mergeCell ref="V26:V27"/>
    <mergeCell ref="W26:W27"/>
    <mergeCell ref="X26:X27"/>
    <mergeCell ref="Y26:Y27"/>
    <mergeCell ref="Z26:AA27"/>
    <mergeCell ref="AB26:AC27"/>
    <mergeCell ref="X28:X29"/>
    <mergeCell ref="Y28:Y29"/>
    <mergeCell ref="Z28:AA29"/>
    <mergeCell ref="AB28:AC29"/>
    <mergeCell ref="AE28:AQ29"/>
    <mergeCell ref="B30:D30"/>
    <mergeCell ref="E30:F30"/>
    <mergeCell ref="G30:I30"/>
    <mergeCell ref="I26:K27"/>
    <mergeCell ref="N26:Q27"/>
    <mergeCell ref="R26:S27"/>
    <mergeCell ref="T26:T27"/>
    <mergeCell ref="U26:U27"/>
    <mergeCell ref="V24:V25"/>
    <mergeCell ref="W24:W25"/>
    <mergeCell ref="X24:X25"/>
    <mergeCell ref="Y24:Y25"/>
    <mergeCell ref="AO22:AO23"/>
    <mergeCell ref="AP22:AQ23"/>
    <mergeCell ref="B24:C25"/>
    <mergeCell ref="D24:F25"/>
    <mergeCell ref="G24:H25"/>
    <mergeCell ref="I24:K25"/>
    <mergeCell ref="N24:Q25"/>
    <mergeCell ref="R24:S25"/>
    <mergeCell ref="T24:T25"/>
    <mergeCell ref="U24:U25"/>
    <mergeCell ref="AB22:AC23"/>
    <mergeCell ref="AE22:AF23"/>
    <mergeCell ref="AG22:AH23"/>
    <mergeCell ref="AI22:AJ23"/>
    <mergeCell ref="AK22:AL23"/>
    <mergeCell ref="AM22:AN23"/>
    <mergeCell ref="B20:C23"/>
    <mergeCell ref="D20:K23"/>
    <mergeCell ref="T20:T21"/>
    <mergeCell ref="U20:U21"/>
    <mergeCell ref="AE24:AK25"/>
    <mergeCell ref="AL24:AQ25"/>
    <mergeCell ref="Z24:AA25"/>
    <mergeCell ref="AB24:AC25"/>
    <mergeCell ref="AP20:AQ21"/>
    <mergeCell ref="N22:Q23"/>
    <mergeCell ref="R22:S23"/>
    <mergeCell ref="T22:T23"/>
    <mergeCell ref="U22:U23"/>
    <mergeCell ref="V22:V23"/>
    <mergeCell ref="W22:W23"/>
    <mergeCell ref="X22:X23"/>
    <mergeCell ref="Y22:Y23"/>
    <mergeCell ref="Z22:AA23"/>
    <mergeCell ref="AE20:AF21"/>
    <mergeCell ref="AG20:AH21"/>
    <mergeCell ref="AI20:AJ21"/>
    <mergeCell ref="AK20:AL21"/>
    <mergeCell ref="AM20:AN21"/>
    <mergeCell ref="AO20:AO21"/>
    <mergeCell ref="V20:V21"/>
    <mergeCell ref="W20:W21"/>
    <mergeCell ref="X20:X21"/>
    <mergeCell ref="Y20:Y21"/>
    <mergeCell ref="Z20:AA21"/>
    <mergeCell ref="AB20:AC21"/>
    <mergeCell ref="N20:Q21"/>
    <mergeCell ref="R20:S21"/>
    <mergeCell ref="AI18:AJ19"/>
    <mergeCell ref="AK18:AL19"/>
    <mergeCell ref="AM18:AN19"/>
    <mergeCell ref="AO18:AO19"/>
    <mergeCell ref="AP18:AQ19"/>
    <mergeCell ref="J19:K19"/>
    <mergeCell ref="X18:X19"/>
    <mergeCell ref="Y18:Y19"/>
    <mergeCell ref="Z18:AA19"/>
    <mergeCell ref="AB18:AC19"/>
    <mergeCell ref="AE18:AF19"/>
    <mergeCell ref="AG18:AH19"/>
    <mergeCell ref="N18:Q19"/>
    <mergeCell ref="R18:S19"/>
    <mergeCell ref="T18:T19"/>
    <mergeCell ref="U18:U19"/>
    <mergeCell ref="V18:V19"/>
    <mergeCell ref="W18:W19"/>
    <mergeCell ref="AM16:AN17"/>
    <mergeCell ref="AO16:AO17"/>
    <mergeCell ref="AP16:AQ17"/>
    <mergeCell ref="W16:W17"/>
    <mergeCell ref="X16:X17"/>
    <mergeCell ref="Y16:Y17"/>
    <mergeCell ref="Z16:AA17"/>
    <mergeCell ref="AB16:AC17"/>
    <mergeCell ref="AE16:AF17"/>
    <mergeCell ref="AG16:AH17"/>
    <mergeCell ref="AI16:AJ17"/>
    <mergeCell ref="AK16:AL17"/>
    <mergeCell ref="AI14:AJ15"/>
    <mergeCell ref="AK14:AL15"/>
    <mergeCell ref="AM14:AN15"/>
    <mergeCell ref="AO14:AO15"/>
    <mergeCell ref="AP14:AQ15"/>
    <mergeCell ref="J15:K15"/>
    <mergeCell ref="X14:X15"/>
    <mergeCell ref="Y14:Y15"/>
    <mergeCell ref="Z14:AA15"/>
    <mergeCell ref="AB14:AC15"/>
    <mergeCell ref="AE14:AF15"/>
    <mergeCell ref="AG14:AH15"/>
    <mergeCell ref="N14:Q15"/>
    <mergeCell ref="R14:S15"/>
    <mergeCell ref="T14:T15"/>
    <mergeCell ref="U14:U15"/>
    <mergeCell ref="V14:V15"/>
    <mergeCell ref="W14:W15"/>
    <mergeCell ref="B14:C16"/>
    <mergeCell ref="D14:E14"/>
    <mergeCell ref="F14:G14"/>
    <mergeCell ref="H14:I14"/>
    <mergeCell ref="J14:K14"/>
    <mergeCell ref="M14:M27"/>
    <mergeCell ref="T13:V13"/>
    <mergeCell ref="W13:Y13"/>
    <mergeCell ref="Z13:AA13"/>
    <mergeCell ref="B17:C19"/>
    <mergeCell ref="D17:E17"/>
    <mergeCell ref="F17:G17"/>
    <mergeCell ref="H17:I17"/>
    <mergeCell ref="J17:K17"/>
    <mergeCell ref="J18:K18"/>
    <mergeCell ref="J16:K16"/>
    <mergeCell ref="N16:Q17"/>
    <mergeCell ref="R16:S17"/>
    <mergeCell ref="T16:T17"/>
    <mergeCell ref="U16:U17"/>
    <mergeCell ref="V16:V17"/>
    <mergeCell ref="B26:C27"/>
    <mergeCell ref="D26:F27"/>
    <mergeCell ref="G26:H27"/>
    <mergeCell ref="B11:K12"/>
    <mergeCell ref="M11:AC12"/>
    <mergeCell ref="AE11:AQ12"/>
    <mergeCell ref="B13:C13"/>
    <mergeCell ref="D13:E13"/>
    <mergeCell ref="F13:G13"/>
    <mergeCell ref="H13:I13"/>
    <mergeCell ref="J13:K13"/>
    <mergeCell ref="N13:Q13"/>
    <mergeCell ref="R13:S13"/>
    <mergeCell ref="AI13:AJ13"/>
    <mergeCell ref="AK13:AL13"/>
    <mergeCell ref="AM13:AN13"/>
    <mergeCell ref="AP13:AQ13"/>
    <mergeCell ref="AB13:AC13"/>
    <mergeCell ref="AE13:AF13"/>
    <mergeCell ref="AG13:AH13"/>
    <mergeCell ref="B8:C9"/>
    <mergeCell ref="D8:O9"/>
    <mergeCell ref="P8:Q8"/>
    <mergeCell ref="R8:AC8"/>
    <mergeCell ref="AE8:AH8"/>
    <mergeCell ref="AI8:AK8"/>
    <mergeCell ref="AL8:AM8"/>
    <mergeCell ref="AN8:AO8"/>
    <mergeCell ref="AP8:AQ8"/>
    <mergeCell ref="P9:Q9"/>
    <mergeCell ref="R9:AC9"/>
    <mergeCell ref="AE9:AH9"/>
    <mergeCell ref="AI9:AK9"/>
    <mergeCell ref="AL9:AM9"/>
    <mergeCell ref="AN9:AO9"/>
    <mergeCell ref="AP9:AQ9"/>
    <mergeCell ref="AP6:AQ6"/>
    <mergeCell ref="B7:C7"/>
    <mergeCell ref="D7:G7"/>
    <mergeCell ref="H7:I7"/>
    <mergeCell ref="J7:K7"/>
    <mergeCell ref="L7:O7"/>
    <mergeCell ref="P7:Q7"/>
    <mergeCell ref="R7:AC7"/>
    <mergeCell ref="AE7:AH7"/>
    <mergeCell ref="AI7:AK7"/>
    <mergeCell ref="AL7:AM7"/>
    <mergeCell ref="AN7:AO7"/>
    <mergeCell ref="AP7:AQ7"/>
    <mergeCell ref="B6:C6"/>
    <mergeCell ref="D6:G6"/>
    <mergeCell ref="H6:I6"/>
    <mergeCell ref="J6:K6"/>
    <mergeCell ref="L6:O6"/>
    <mergeCell ref="AE6:AH6"/>
    <mergeCell ref="AI6:AK6"/>
    <mergeCell ref="AL6:AM6"/>
    <mergeCell ref="AN6:AO6"/>
    <mergeCell ref="P5:Q6"/>
    <mergeCell ref="R5:AC6"/>
    <mergeCell ref="AE5:AH5"/>
    <mergeCell ref="AI5:AK5"/>
    <mergeCell ref="AL5:AM5"/>
    <mergeCell ref="AN5:AO5"/>
    <mergeCell ref="B2:F2"/>
    <mergeCell ref="R2:AC2"/>
    <mergeCell ref="AP2:AQ2"/>
    <mergeCell ref="B4:AC4"/>
    <mergeCell ref="AE4:AQ4"/>
    <mergeCell ref="B5:C5"/>
    <mergeCell ref="D5:G5"/>
    <mergeCell ref="H5:I5"/>
    <mergeCell ref="J5:K5"/>
    <mergeCell ref="L5:O5"/>
    <mergeCell ref="AP5:AQ5"/>
  </mergeCells>
  <phoneticPr fontId="4" type="noConversion"/>
  <printOptions horizontalCentered="1" verticalCentered="1"/>
  <pageMargins left="0.13" right="0.19685039370078741" top="0.19685039370078741" bottom="0.19685039370078741" header="0.15748031496062992" footer="0.11811023622047245"/>
  <pageSetup paperSize="9" scale="7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스스로 작성해보는 재무상태표</vt:lpstr>
      <vt:lpstr>'스스로 작성해보는 재무상태표'!Print_Area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pamco</dc:creator>
  <cp:lastModifiedBy>Jinwoo Nam</cp:lastModifiedBy>
  <cp:lastPrinted>2022-10-07T08:14:37Z</cp:lastPrinted>
  <dcterms:created xsi:type="dcterms:W3CDTF">2010-01-15T02:22:42Z</dcterms:created>
  <dcterms:modified xsi:type="dcterms:W3CDTF">2026-01-07T01:24:13Z</dcterms:modified>
</cp:coreProperties>
</file>